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Voorraad" sheetId="1" state="visible" r:id="rId3"/>
    <sheet name="Overzicht per categorie" sheetId="2" state="visible" r:id="rId4"/>
  </sheets>
  <definedNames>
    <definedName function="false" hidden="true" localSheetId="0" name="_xlnm._FilterDatabase" vbProcedure="false">Voorraad!$A$1:$E$367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<sst xmlns="http://schemas.openxmlformats.org/spreadsheetml/2006/main" count="1494" uniqueCount="852">
  <si>
    <t xml:space="preserve">Categorie</t>
  </si>
  <si>
    <t xml:space="preserve">Artikelcode</t>
  </si>
  <si>
    <t xml:space="preserve">Omschrijving</t>
  </si>
  <si>
    <t xml:space="preserve">Merk</t>
  </si>
  <si>
    <t xml:space="preserve">Prijs (EUR)</t>
  </si>
  <si>
    <t xml:space="preserve">Afdrukmaterialen</t>
  </si>
  <si>
    <t xml:space="preserve">1857-2010-33</t>
  </si>
  <si>
    <t xml:space="preserve">AFDRUKLEPEL ONGEPERFOREERD PARTIEEL BOVEN FRONT 133</t>
  </si>
  <si>
    <t xml:space="preserve">GC</t>
  </si>
  <si>
    <t xml:space="preserve">1857-2010-32</t>
  </si>
  <si>
    <t xml:space="preserve">AFDRUKLEPEL ONGEPERFOREERD PARTIEEL ONDER FRONT 132</t>
  </si>
  <si>
    <t xml:space="preserve">1803-8200-94</t>
  </si>
  <si>
    <t xml:space="preserve">ALGINAAT ADHESIEF 2X14ML.</t>
  </si>
  <si>
    <t xml:space="preserve">Cavex</t>
  </si>
  <si>
    <t xml:space="preserve">1844-2003-31</t>
  </si>
  <si>
    <t xml:space="preserve">BORDERLOCK VORMBAAR ONBETAND BOVEN #31 X5ST.</t>
  </si>
  <si>
    <t xml:space="preserve">Clan</t>
  </si>
  <si>
    <t xml:space="preserve">1844-2003-32</t>
  </si>
  <si>
    <t xml:space="preserve">BORDERLOCK VORMBAAR ONBETAND BOVEN #32 X5ST.</t>
  </si>
  <si>
    <t xml:space="preserve">1844-2003-33</t>
  </si>
  <si>
    <t xml:space="preserve">BORDERLOCK VORMBAAR ONBETAND BOVEN #33 X5ST.</t>
  </si>
  <si>
    <t xml:space="preserve">1844-2003-34</t>
  </si>
  <si>
    <t xml:space="preserve">BORDERLOCK VORMBAAR ONBETAND BOVEN #34 X5ST.</t>
  </si>
  <si>
    <t xml:space="preserve">1844-2003-35</t>
  </si>
  <si>
    <t xml:space="preserve">BORDERLOCK VORMBAAR ONBETAND BOVEN #35 X5ST.</t>
  </si>
  <si>
    <t xml:space="preserve">1844-2003-21</t>
  </si>
  <si>
    <t xml:space="preserve">BORDERLOCK VORMBAAR ONBETAND ONDER #21 X5ST.</t>
  </si>
  <si>
    <t xml:space="preserve">1844-2003-22</t>
  </si>
  <si>
    <t xml:space="preserve">BORDERLOCK VORMBAAR ONBETAND ONDER #22 X5ST.</t>
  </si>
  <si>
    <t xml:space="preserve">1844-2003-23</t>
  </si>
  <si>
    <t xml:space="preserve">BORDERLOCK VORMBAAR ONBETAND ONDER #23 X5ST.</t>
  </si>
  <si>
    <t xml:space="preserve">1844-2003-24</t>
  </si>
  <si>
    <t xml:space="preserve">BORDERLOCK VORMBAAR ONBETAND ONDER #24 X5ST.</t>
  </si>
  <si>
    <t xml:space="preserve">1844-2003-25</t>
  </si>
  <si>
    <t xml:space="preserve">BORDERLOCK VORMBAAR ONBETAND ONDER #25 X5ST.</t>
  </si>
  <si>
    <t xml:space="preserve">3216-2991-26</t>
  </si>
  <si>
    <t xml:space="preserve">COSIL 110 MICRON BLAUW 4X85GR.</t>
  </si>
  <si>
    <t xml:space="preserve">Aquacare</t>
  </si>
  <si>
    <t xml:space="preserve">2384-0002-00</t>
  </si>
  <si>
    <t xml:space="preserve">DENTO-BOX II GEBITSBAKJE BLAUW X10ST.</t>
  </si>
  <si>
    <t xml:space="preserve">Hager&amp;Werken</t>
  </si>
  <si>
    <t xml:space="preserve">2384-0002-01</t>
  </si>
  <si>
    <t xml:space="preserve">DENTO-BOX II GEBITSBAKJE WIT X10ST.</t>
  </si>
  <si>
    <t xml:space="preserve">2154-0008-02</t>
  </si>
  <si>
    <t xml:space="preserve">FIT CHECKER ADVANCED CARTRIDGE WIT 2X48ML.</t>
  </si>
  <si>
    <t xml:space="preserve">2619-0010-03</t>
  </si>
  <si>
    <t xml:space="preserve">FUTAR D SLOW 2X50ML. #11951</t>
  </si>
  <si>
    <t xml:space="preserve">Kettenbach</t>
  </si>
  <si>
    <t xml:space="preserve">2070-6029-48</t>
  </si>
  <si>
    <t xml:space="preserve">GARANT MIXING TIP GEEL #71452 X50ST</t>
  </si>
  <si>
    <t xml:space="preserve">3M / Solventum</t>
  </si>
  <si>
    <t xml:space="preserve">2070-4500-98</t>
  </si>
  <si>
    <t xml:space="preserve">GARANT MIXING TIP WIT X50ST</t>
  </si>
  <si>
    <t xml:space="preserve">2070-6015-04</t>
  </si>
  <si>
    <t xml:space="preserve">IMPREGUM F  BASISPASTA, TUBE 1X120ML</t>
  </si>
  <si>
    <t xml:space="preserve">2070-6015-07</t>
  </si>
  <si>
    <t xml:space="preserve">IMPREGUM F KATALYSATOR TUBE 1 X15ML</t>
  </si>
  <si>
    <t xml:space="preserve">2070-6015-03</t>
  </si>
  <si>
    <t xml:space="preserve">IMPREGUM F POLYETHER TUBES KIT</t>
  </si>
  <si>
    <t xml:space="preserve">2070-6020-07</t>
  </si>
  <si>
    <t xml:space="preserve">IMPREGUM PENTA H DUOSOFT POLYETHER AFDRUKMATERIAAL REFILL</t>
  </si>
  <si>
    <t xml:space="preserve">2070-6020-05</t>
  </si>
  <si>
    <t xml:space="preserve">IMPREGUM PENTA POLYETHER AFDRUKMATERIAAL REFILL</t>
  </si>
  <si>
    <t xml:space="preserve">2070-6030-05</t>
  </si>
  <si>
    <t xml:space="preserve">IMPREGUM PENTA SUPER QUICK MEDIUM BODY REFILL #69385</t>
  </si>
  <si>
    <t xml:space="preserve">2384-0500-00</t>
  </si>
  <si>
    <t xml:space="preserve">KISAG GASBUS</t>
  </si>
  <si>
    <t xml:space="preserve">Kisag</t>
  </si>
  <si>
    <t xml:space="preserve">2070-6016-14</t>
  </si>
  <si>
    <t xml:space="preserve">MENGBLOK EXTRA LARGE (IMPREGUM) 24X15CM</t>
  </si>
  <si>
    <t xml:space="preserve">3640-2189-00</t>
  </si>
  <si>
    <t xml:space="preserve">MENGTIP TYPE 10 STRUCTUR / PROVICOL X50ST.</t>
  </si>
  <si>
    <t xml:space="preserve">Voco GmbH</t>
  </si>
  <si>
    <t xml:space="preserve">2384-1012-53</t>
  </si>
  <si>
    <t xml:space="preserve">MIRATRAY IMPLANT BOVEN LARGE #S3 X6ST.</t>
  </si>
  <si>
    <t xml:space="preserve">2384-1012-52</t>
  </si>
  <si>
    <t xml:space="preserve">MIRATRAY IMPLANT BOVEN MEDIUM #S2 X6ST.</t>
  </si>
  <si>
    <t xml:space="preserve">2384-1012-51</t>
  </si>
  <si>
    <t xml:space="preserve">MIRATRAY IMPLANT BOVEN SMALL #S1 X6ST.</t>
  </si>
  <si>
    <t xml:space="preserve">2384-1012-56</t>
  </si>
  <si>
    <t xml:space="preserve">MIRATRAY IMPLANT ONDER LARGE #I3 X6ST</t>
  </si>
  <si>
    <t xml:space="preserve">2384-1012-55</t>
  </si>
  <si>
    <t xml:space="preserve">MIRATRAY IMPLANT ONDER MEDIUM #I2 X6ST</t>
  </si>
  <si>
    <t xml:space="preserve">2384-1012-54</t>
  </si>
  <si>
    <t xml:space="preserve">MIRATRAY IMPLANT ONDER SMALL #I1 X6ST</t>
  </si>
  <si>
    <t xml:space="preserve">2384-5055-21</t>
  </si>
  <si>
    <t xml:space="preserve">MIRATRAY LEPEL PLASTIC L1 ONDER SMALL X50ST.</t>
  </si>
  <si>
    <t xml:space="preserve">2384-5055-22</t>
  </si>
  <si>
    <t xml:space="preserve">MIRATRAY LEPEL PLASTIC L2  ONDER MEDIUM X50ST.</t>
  </si>
  <si>
    <t xml:space="preserve">2384-5055-23</t>
  </si>
  <si>
    <t xml:space="preserve">MIRATRAY LEPEL PLASTIC L3 ONDER LARGE X50ST.</t>
  </si>
  <si>
    <t xml:space="preserve">2384-5055-11</t>
  </si>
  <si>
    <t xml:space="preserve">MIRATRAY LEPEL PLASTIC S1 BOVEN SMALL X50ST.</t>
  </si>
  <si>
    <t xml:space="preserve">2384-5055-12</t>
  </si>
  <si>
    <t xml:space="preserve">MIRATRAY LEPEL PLASTIC S2  BOVEN MEDIUM X50ST.</t>
  </si>
  <si>
    <t xml:space="preserve">2384-5055-13</t>
  </si>
  <si>
    <t xml:space="preserve">MIRATRAY LEPEL PLASTIC S3 BOVEN LARGE X50ST.</t>
  </si>
  <si>
    <t xml:space="preserve">3172-0000-15</t>
  </si>
  <si>
    <t xml:space="preserve">MIXING TIP BLAUW ROOD 4:1 77MM. X50ST.</t>
  </si>
  <si>
    <t xml:space="preserve">Peng Waves Enterprise Co, Ltd</t>
  </si>
  <si>
    <t xml:space="preserve">3172-0000-10</t>
  </si>
  <si>
    <t xml:space="preserve">MIXING TIP BLAUW SPITS 64MM. X50ST.</t>
  </si>
  <si>
    <t xml:space="preserve">3172-0000-00</t>
  </si>
  <si>
    <t xml:space="preserve">MIXING TIP BRUIN STOMP 36MM. X50ST.</t>
  </si>
  <si>
    <t xml:space="preserve">3172-0000-40</t>
  </si>
  <si>
    <t xml:space="preserve">MIXING TIP GROEN STOMP 88MM. X50ST.</t>
  </si>
  <si>
    <t xml:space="preserve">2393-0600-01</t>
  </si>
  <si>
    <t xml:space="preserve">ORTHODONTIC TRAY WAX WIT STRIP X48ST.</t>
  </si>
  <si>
    <t xml:space="preserve">Hygenic</t>
  </si>
  <si>
    <t xml:space="preserve">1803-8208-00</t>
  </si>
  <si>
    <t xml:space="preserve">ORTHOTRACE ALGINAAT 500GR.</t>
  </si>
  <si>
    <t xml:space="preserve">2070-6020-55</t>
  </si>
  <si>
    <t xml:space="preserve">PENTA MENGTIP ROOD #77949 X50ST.</t>
  </si>
  <si>
    <t xml:space="preserve">2070-4500-00</t>
  </si>
  <si>
    <t xml:space="preserve">PERMADYNE GARANT 2:1 POLYETHER</t>
  </si>
  <si>
    <t xml:space="preserve">1703-2074-69</t>
  </si>
  <si>
    <t xml:space="preserve">PROVIL NOVO MEDIUM CD2 FAST 2X50ML</t>
  </si>
  <si>
    <t xml:space="preserve">Kulzer</t>
  </si>
  <si>
    <t xml:space="preserve">3640-2035-00</t>
  </si>
  <si>
    <t xml:space="preserve">REGISTRADO X-TRA 2X50ML. #2035</t>
  </si>
  <si>
    <t xml:space="preserve">2154-0025-02</t>
  </si>
  <si>
    <t xml:space="preserve">RELINE II CD SOFT 48ML. #599</t>
  </si>
  <si>
    <t xml:space="preserve">2154-0025-03</t>
  </si>
  <si>
    <t xml:space="preserve">RELINE II PRIMER FOR RESIN 10ML. #010273</t>
  </si>
  <si>
    <t xml:space="preserve">1912-7010-50</t>
  </si>
  <si>
    <t xml:space="preserve">T-MIXER MENGTIPS 1:1  ø 6,5MM. GROEN X50ST.</t>
  </si>
  <si>
    <t xml:space="preserve">Pure</t>
  </si>
  <si>
    <t xml:space="preserve">2617-0500-00</t>
  </si>
  <si>
    <t xml:space="preserve">TENATEX RED WAX 500GR.</t>
  </si>
  <si>
    <t xml:space="preserve">Kemdent</t>
  </si>
  <si>
    <t xml:space="preserve">Anesthesie</t>
  </si>
  <si>
    <t xml:space="preserve">3416-5000-30</t>
  </si>
  <si>
    <t xml:space="preserve">DENTALE INJECTIENAALD GEEL 30G / 0,3X21MM. X100ST.</t>
  </si>
  <si>
    <t xml:space="preserve">Terumo</t>
  </si>
  <si>
    <t xml:space="preserve">3416-5001-30</t>
  </si>
  <si>
    <t xml:space="preserve">DENTALE INJECTIENAALD GEEL 30XS / 0,3X13MM. X100ST.</t>
  </si>
  <si>
    <t xml:space="preserve">3416-5000-27</t>
  </si>
  <si>
    <t xml:space="preserve">DENTALE INJECTIENAALD GRIJS 27G / 0,4X35MM. X100ST.</t>
  </si>
  <si>
    <t xml:space="preserve">Artikulatie</t>
  </si>
  <si>
    <t xml:space="preserve">1703-5000-09</t>
  </si>
  <si>
    <t xml:space="preserve">ARTICULATIEPAPIER BLAUW STRIP BK09 X200ST.</t>
  </si>
  <si>
    <t xml:space="preserve">Bausch</t>
  </si>
  <si>
    <t xml:space="preserve">1703-5000-00</t>
  </si>
  <si>
    <t xml:space="preserve">ARTICULATIEPAPIER STRIP ROOD BK10 X200ST.</t>
  </si>
  <si>
    <t xml:space="preserve">Bleken en esthetiek</t>
  </si>
  <si>
    <t xml:space="preserve">1803-0000-26</t>
  </si>
  <si>
    <t xml:space="preserve">BITE&amp;WHITE ABC MASTERKIT</t>
  </si>
  <si>
    <t xml:space="preserve">1803-0000-21</t>
  </si>
  <si>
    <t xml:space="preserve">BITE&amp;WHITE EXSENSE MEDICAL TUBE 50GR./42ML.</t>
  </si>
  <si>
    <t xml:space="preserve">1803-0000-25</t>
  </si>
  <si>
    <t xml:space="preserve">BITE&amp;WHITE STAINLESS 50GR/35ML</t>
  </si>
  <si>
    <t xml:space="preserve">3550-0100-16</t>
  </si>
  <si>
    <t xml:space="preserve">OPALESCENCE PF 16% REGULAR 1,2ML X40 SPUITEN</t>
  </si>
  <si>
    <t xml:space="preserve">Ultradent</t>
  </si>
  <si>
    <t xml:space="preserve">3550-0100-19</t>
  </si>
  <si>
    <t xml:space="preserve">OPALESCENCE PF 16% REGULAR PATIENT KIT (8X1,2ML)</t>
  </si>
  <si>
    <t xml:space="preserve">Boren</t>
  </si>
  <si>
    <t xml:space="preserve">3050-2000-05</t>
  </si>
  <si>
    <t xml:space="preserve">BOORHOES MET TAPE 120X7CM. 12.U0008  X50ST.</t>
  </si>
  <si>
    <t xml:space="preserve">Omnia</t>
  </si>
  <si>
    <t xml:space="preserve">2350-2249-60</t>
  </si>
  <si>
    <t xml:space="preserve">C 75/060 HP X2ST.</t>
  </si>
  <si>
    <t xml:space="preserve">Hager&amp;Meisinger</t>
  </si>
  <si>
    <t xml:space="preserve">2350-2239-40</t>
  </si>
  <si>
    <t xml:space="preserve">C 79/040 HP X2ST.</t>
  </si>
  <si>
    <t xml:space="preserve">2659-6368-16</t>
  </si>
  <si>
    <t xml:space="preserve">DIAMANT 6368/016 FG X5ST.</t>
  </si>
  <si>
    <t xml:space="preserve">Komet</t>
  </si>
  <si>
    <t xml:space="preserve">2659-0801-10</t>
  </si>
  <si>
    <t xml:space="preserve">DIAMANT 801/010 FG X5ST.</t>
  </si>
  <si>
    <t xml:space="preserve">2659-0801-23</t>
  </si>
  <si>
    <t xml:space="preserve">DIAMANT 801/023 FG X5ST</t>
  </si>
  <si>
    <t xml:space="preserve">2659-8368-16</t>
  </si>
  <si>
    <t xml:space="preserve">DIAMANT 8368/016 FG X5ST.</t>
  </si>
  <si>
    <t xml:space="preserve">2351-1850-04</t>
  </si>
  <si>
    <t xml:space="preserve">DIAMANT 850F/012 FG X5ST.</t>
  </si>
  <si>
    <t xml:space="preserve">2659-0859-12</t>
  </si>
  <si>
    <t xml:space="preserve">DIAMANT 859/010 FG X5ST.</t>
  </si>
  <si>
    <t xml:space="preserve">2351-1863-14</t>
  </si>
  <si>
    <t xml:space="preserve">DIAMANT 863F/014 FG X5ST.</t>
  </si>
  <si>
    <t xml:space="preserve">2658-2209-14</t>
  </si>
  <si>
    <t xml:space="preserve">H1SEM/014 RA  X5ST.</t>
  </si>
  <si>
    <t xml:space="preserve">2658-2209-18</t>
  </si>
  <si>
    <t xml:space="preserve">H1SEM/018 RA  X5ST.</t>
  </si>
  <si>
    <t xml:space="preserve">2658-2334-10</t>
  </si>
  <si>
    <t xml:space="preserve">H254/010 FG X5ST.</t>
  </si>
  <si>
    <t xml:space="preserve">2658-0269-15</t>
  </si>
  <si>
    <t xml:space="preserve">H269/016 FG X5ST.</t>
  </si>
  <si>
    <t xml:space="preserve">2800-9300-16</t>
  </si>
  <si>
    <t xml:space="preserve">LONGNECK BOOR HM 28MM E205/016 RA X6ST</t>
  </si>
  <si>
    <t xml:space="preserve">Dentsply Sirona</t>
  </si>
  <si>
    <t xml:space="preserve">1909-0016-33</t>
  </si>
  <si>
    <t xml:space="preserve">SNOWLIGHT CALIBREERBOOR 1.6MM #4 X1ST.</t>
  </si>
  <si>
    <t xml:space="preserve">Proclinic</t>
  </si>
  <si>
    <t xml:space="preserve">2359-8009-06</t>
  </si>
  <si>
    <t xml:space="preserve">STAHLCARBO DUBBEL 316 6MM. MEDIUM X12ST.</t>
  </si>
  <si>
    <t xml:space="preserve">Horico</t>
  </si>
  <si>
    <t xml:space="preserve">Cementen</t>
  </si>
  <si>
    <t xml:space="preserve">2154-6253-02</t>
  </si>
  <si>
    <t xml:space="preserve">FUJI IX GP CAPSULES EXTRA A2</t>
  </si>
  <si>
    <t xml:space="preserve">2154-6140-00</t>
  </si>
  <si>
    <t xml:space="preserve">FUJI TRIAGE WHITE BOX CAPS X50ST.</t>
  </si>
  <si>
    <t xml:space="preserve">2154-7100-07</t>
  </si>
  <si>
    <t xml:space="preserve">G-CEM ONE UNIVERSAL STARTER KIT A2</t>
  </si>
  <si>
    <t xml:space="preserve">2680-3611-00</t>
  </si>
  <si>
    <t xml:space="preserve">PANAVIA V5 PASTA UNIVERSAL (A2) 1X4,6ML.</t>
  </si>
  <si>
    <t xml:space="preserve">Kuraray Dental</t>
  </si>
  <si>
    <t xml:space="preserve">2830-0210-16</t>
  </si>
  <si>
    <t xml:space="preserve">RELYX UNICEM 2 AUTOMIX A2 UNIVERSEEL VALUE PACK #56849</t>
  </si>
  <si>
    <t xml:space="preserve">2830-0201-80</t>
  </si>
  <si>
    <t xml:space="preserve">RELYX UNICEM 2 AUTOMIX MENGTIP REGULAR X30ST #56851</t>
  </si>
  <si>
    <t xml:space="preserve">2830-0201-02</t>
  </si>
  <si>
    <t xml:space="preserve">RELYX UNICEM 2 AUTOMIX REFILL A2 UNIVERSEEL #56846</t>
  </si>
  <si>
    <t xml:space="preserve">2834-5696-09</t>
  </si>
  <si>
    <t xml:space="preserve">RELYX UNIVERSAL COMPOSIETCEMENT TRIAL KIT TRANSLUCENT #56969</t>
  </si>
  <si>
    <t xml:space="preserve">2831-7120-38</t>
  </si>
  <si>
    <t xml:space="preserve">TRANSBOND LR CAPSULE X25ST. #712-038</t>
  </si>
  <si>
    <t xml:space="preserve">3M Unitek</t>
  </si>
  <si>
    <t xml:space="preserve">Chirurgie</t>
  </si>
  <si>
    <t xml:space="preserve">3050-0000-29</t>
  </si>
  <si>
    <t xml:space="preserve">AFPLAKFOLIE STERIEL 20X20CM. 5X10ST.</t>
  </si>
  <si>
    <t xml:space="preserve">1717-0016-50</t>
  </si>
  <si>
    <t xml:space="preserve">BIOGEL-D HANDSCHOEN LATEX PV STERIEL #6,5 (10 PAAR)</t>
  </si>
  <si>
    <t xml:space="preserve">Regent</t>
  </si>
  <si>
    <t xml:space="preserve">1717-0017-50</t>
  </si>
  <si>
    <t xml:space="preserve">BIOGEL-D HANDSCHOEN LATEX PV STERIEL #7,5 (10 PAAR)</t>
  </si>
  <si>
    <t xml:space="preserve">3151-2000-12</t>
  </si>
  <si>
    <t xml:space="preserve">DISPOSABLE SCALPELMES MET HEFT #0504 NR.12 X10ST.</t>
  </si>
  <si>
    <t xml:space="preserve">Swann Morton</t>
  </si>
  <si>
    <t xml:space="preserve">3151-2000-15</t>
  </si>
  <si>
    <t xml:space="preserve">DISPOSABLE SCALPELMES MET HEFT #0505 NR.15 X10ST.</t>
  </si>
  <si>
    <t xml:space="preserve">2803-0077-00</t>
  </si>
  <si>
    <t xml:space="preserve">EXTRACTIETANG ONDERKAAK #77</t>
  </si>
  <si>
    <t xml:space="preserve">Carl Martin</t>
  </si>
  <si>
    <t xml:space="preserve">2320-0002-00</t>
  </si>
  <si>
    <t xml:space="preserve">GAAS 5X5CM. ONSTERIEL 8-LAAGS X100ST.</t>
  </si>
  <si>
    <t xml:space="preserve">Klinion</t>
  </si>
  <si>
    <t xml:space="preserve">2320-0001-00</t>
  </si>
  <si>
    <t xml:space="preserve">GAAS 5X5CM. STERIEL 12-LAAGS X100ST.</t>
  </si>
  <si>
    <t xml:space="preserve">2818-0032-00</t>
  </si>
  <si>
    <t xml:space="preserve">GAAS TENDRA 12-LAAGS 5X5CM. STERIEL 50X2ST.</t>
  </si>
  <si>
    <t xml:space="preserve">Molnlycke</t>
  </si>
  <si>
    <t xml:space="preserve">2557-3511-44</t>
  </si>
  <si>
    <t xml:space="preserve">HANDSCHOEN GAMMEX LATEX STERIEL POEDERVRIJ 7,0 X50PR.</t>
  </si>
  <si>
    <t xml:space="preserve">Ansell</t>
  </si>
  <si>
    <t xml:space="preserve">1909-0020-65</t>
  </si>
  <si>
    <t xml:space="preserve">HANDSCHOEN LATEX STERIEL PV SIZE 6.5 X50ST.</t>
  </si>
  <si>
    <t xml:space="preserve">Bestdent</t>
  </si>
  <si>
    <t xml:space="preserve">1909-0020-66</t>
  </si>
  <si>
    <t xml:space="preserve">HANDSCHOEN LATEX STERIEL PV SIZE 7 X50ST.</t>
  </si>
  <si>
    <t xml:space="preserve">2072-0393-01</t>
  </si>
  <si>
    <t xml:space="preserve">HECHTDRAAD VICRYL PLUS 3-0 45CM. FS-2 SNIJDEND VCP393H X36ST.</t>
  </si>
  <si>
    <t xml:space="preserve">Ethicon</t>
  </si>
  <si>
    <t xml:space="preserve">2072-0392-01</t>
  </si>
  <si>
    <t xml:space="preserve">HECHTDRAAD VICRYL PLUS 4-0 45CM. FS-2 SNIJDEND VCP392ZH X36ST.</t>
  </si>
  <si>
    <t xml:space="preserve">2072-0392-03</t>
  </si>
  <si>
    <t xml:space="preserve">HECHTDRAAD VICRYL PLUS 4-0 45CM. FS-2S SNIJDEND V392ZH X36ST. -uitlopend-</t>
  </si>
  <si>
    <t xml:space="preserve">2072-0392-00</t>
  </si>
  <si>
    <t xml:space="preserve">HECHTDRAAD VICRYL PLUS 4-0 45CM. FS-2S SNIJDEND VCP392H X36ST.</t>
  </si>
  <si>
    <t xml:space="preserve">2072-0391-01</t>
  </si>
  <si>
    <t xml:space="preserve">HECHTDRAAD VICRYL PLUS 5-0 45CM. FS-2 SNIJDEND VCP391H X36ST.</t>
  </si>
  <si>
    <t xml:space="preserve">7632-1136-51</t>
  </si>
  <si>
    <t xml:space="preserve">INFUUSBESTEK IMPLANTMED + Y EINDE #32.F0139.00 x10ST.</t>
  </si>
  <si>
    <t xml:space="preserve">2803-1152-17</t>
  </si>
  <si>
    <t xml:space="preserve">NAALDVOERDER CASTROVIEJO #LS1152TC/16CM.</t>
  </si>
  <si>
    <t xml:space="preserve">2818-0017-00</t>
  </si>
  <si>
    <t xml:space="preserve">OPERATIEJAS STANDAARD MEDIUM X40ST.</t>
  </si>
  <si>
    <t xml:space="preserve">3215-1010-00</t>
  </si>
  <si>
    <t xml:space="preserve">PARASORB KEGEL X10ST</t>
  </si>
  <si>
    <t xml:space="preserve">Resorba</t>
  </si>
  <si>
    <t xml:space="preserve">2377-0011-02</t>
  </si>
  <si>
    <t xml:space="preserve">PERIOTOOM WISE #PEREUR6</t>
  </si>
  <si>
    <t xml:space="preserve">Hu Friedy</t>
  </si>
  <si>
    <t xml:space="preserve">2072-0502-00</t>
  </si>
  <si>
    <t xml:space="preserve">PERMA-HAND HECHTZIJDE 3-0 75CM. FS-3 FW502 X36ST.</t>
  </si>
  <si>
    <t xml:space="preserve">2072-8695-00</t>
  </si>
  <si>
    <t xml:space="preserve">PROLENE 6-0 45CM. P-3 8695H X36ST.</t>
  </si>
  <si>
    <t xml:space="preserve">3151-1001-12</t>
  </si>
  <si>
    <t xml:space="preserve">SCALPELMES NR.12 #0204 X100ST.</t>
  </si>
  <si>
    <t xml:space="preserve">3151-1001-15</t>
  </si>
  <si>
    <t xml:space="preserve">SCALPELMES NR.15 #0205 X100ST.</t>
  </si>
  <si>
    <t xml:space="preserve">2803-0873-22</t>
  </si>
  <si>
    <t xml:space="preserve">SCALPELMESJE HARDMETAAL STERIEL #873B/12 X100ST.</t>
  </si>
  <si>
    <t xml:space="preserve">2557-0005-00</t>
  </si>
  <si>
    <t xml:space="preserve">SPONGOSTAN X24ST.</t>
  </si>
  <si>
    <t xml:space="preserve">Johnson&amp;Johnson</t>
  </si>
  <si>
    <t xml:space="preserve">3256-4620-25</t>
  </si>
  <si>
    <t xml:space="preserve">SURGITIP 2,8 MM. STERIEL #462025 X20ST.</t>
  </si>
  <si>
    <t xml:space="preserve">Roeko</t>
  </si>
  <si>
    <t xml:space="preserve">2803-0546-01</t>
  </si>
  <si>
    <t xml:space="preserve">WORTELHEVEL BERNARD RECHT #546/1</t>
  </si>
  <si>
    <t xml:space="preserve">2818-0013-00</t>
  </si>
  <si>
    <t xml:space="preserve">ZELFKLEVEND AFDEKDOEK 90X150CM. X30ST.</t>
  </si>
  <si>
    <t xml:space="preserve">Cofferdam</t>
  </si>
  <si>
    <t xml:space="preserve">1909-0020-72</t>
  </si>
  <si>
    <t xml:space="preserve">COFFERDAM MEDIUM GROEN LATEX 152X152MM X36ST.</t>
  </si>
  <si>
    <t xml:space="preserve">3634-4200-01</t>
  </si>
  <si>
    <t xml:space="preserve">OPTRAGATE SIZE JUNIOR X80ST.</t>
  </si>
  <si>
    <t xml:space="preserve">Ivoclar</t>
  </si>
  <si>
    <t xml:space="preserve">3634-4200-02</t>
  </si>
  <si>
    <t xml:space="preserve">OPTRAGATE SIZE REGULAR X80ST.</t>
  </si>
  <si>
    <t xml:space="preserve">3634-4200-03</t>
  </si>
  <si>
    <t xml:space="preserve">OPTRAGATE SIZE SMALL X80ST.</t>
  </si>
  <si>
    <t xml:space="preserve">Composieten &amp; toebehoren</t>
  </si>
  <si>
    <t xml:space="preserve">3640-2146-00</t>
  </si>
  <si>
    <t xml:space="preserve">APPLICATIE TIP TYPE 41 #2146 X100ST.</t>
  </si>
  <si>
    <t xml:space="preserve">3330-2015-11</t>
  </si>
  <si>
    <t xml:space="preserve">BEAUTIFIL BULK FLOW DENTIN 1X2,4GR.</t>
  </si>
  <si>
    <t xml:space="preserve">Shofu</t>
  </si>
  <si>
    <t xml:space="preserve">1810-0002-05</t>
  </si>
  <si>
    <t xml:space="preserve">BENDA BRUSH MINI ASSORTED X144ST.</t>
  </si>
  <si>
    <t xml:space="preserve">Centrix</t>
  </si>
  <si>
    <t xml:space="preserve">1810-0002-01</t>
  </si>
  <si>
    <t xml:space="preserve">BENDA BRUSH REGULAR ROOD X576ST.</t>
  </si>
  <si>
    <t xml:space="preserve">3550-0242-00</t>
  </si>
  <si>
    <t xml:space="preserve">BLOCK-OUT RESIN KIT 20 X1,2ML #242</t>
  </si>
  <si>
    <t xml:space="preserve">1858-6197-52</t>
  </si>
  <si>
    <t xml:space="preserve">BRILLIANT EVERGLOW FLOW A2/B2 2GR.</t>
  </si>
  <si>
    <t xml:space="preserve">Coltene</t>
  </si>
  <si>
    <t xml:space="preserve">2680-3637-00</t>
  </si>
  <si>
    <t xml:space="preserve">CLEARFIL CERAMIC PRIMER PLUS 4ML. #3637EU</t>
  </si>
  <si>
    <t xml:space="preserve">2680-0250-05</t>
  </si>
  <si>
    <t xml:space="preserve">CLEARFIL CORE NEW BOND KATALYST/UNIVERSAL</t>
  </si>
  <si>
    <t xml:space="preserve">2680-0250-11</t>
  </si>
  <si>
    <t xml:space="preserve">CLEARFIL DC CORE PLUS DENTIN (9ML.) #2942</t>
  </si>
  <si>
    <t xml:space="preserve">2680-0211-10</t>
  </si>
  <si>
    <t xml:space="preserve">CLEARFIL SE BOND BONDING 5ML.</t>
  </si>
  <si>
    <t xml:space="preserve">2680-0211-15</t>
  </si>
  <si>
    <t xml:space="preserve">CLEARFIL SE BOND PRIMER 6ML.</t>
  </si>
  <si>
    <t xml:space="preserve">2680-0240-11</t>
  </si>
  <si>
    <t xml:space="preserve">CLEARFIL ST OPAQUER L 4GR.</t>
  </si>
  <si>
    <t xml:space="preserve">2680-0006-15</t>
  </si>
  <si>
    <t xml:space="preserve">CLEARFIL TWIST 10MM. HIGH-POLISHER REFILL X10ST. #1213-IP</t>
  </si>
  <si>
    <t xml:space="preserve">2680-0006-25</t>
  </si>
  <si>
    <t xml:space="preserve">CLEARFIL TWIST 14MM. HIGH-POLISHER REFILL X10ST. #1203-IP</t>
  </si>
  <si>
    <t xml:space="preserve">2680-0006-20</t>
  </si>
  <si>
    <t xml:space="preserve">CLEARFIL TWIST 14MM. PRE-POLISHER REFILL X10ST. #1202-IP</t>
  </si>
  <si>
    <t xml:space="preserve">2154-9007-44</t>
  </si>
  <si>
    <t xml:space="preserve">COMPOSITE MODELING LIQUID 6ML.</t>
  </si>
  <si>
    <t xml:space="preserve">1912-0081-00</t>
  </si>
  <si>
    <t xml:space="preserve">ETCH TIP LIGHT BLUE 23G X100ST.</t>
  </si>
  <si>
    <t xml:space="preserve">PremiumPlus</t>
  </si>
  <si>
    <t xml:space="preserve">3195-0006-00</t>
  </si>
  <si>
    <t xml:space="preserve">ETCH-RITE SPUITJE 4X1,2ML.</t>
  </si>
  <si>
    <t xml:space="preserve">Pulpdent</t>
  </si>
  <si>
    <t xml:space="preserve">2154-0128-99</t>
  </si>
  <si>
    <t xml:space="preserve">EVERX FLOW SYRINGE DENTIN 1X3.7GR. (2ML )</t>
  </si>
  <si>
    <t xml:space="preserve">2834-4002-02</t>
  </si>
  <si>
    <t xml:space="preserve">FILTEK BULK FILL FLOW SPUIT A3 2X2GR</t>
  </si>
  <si>
    <t xml:space="preserve">2834-6110-09</t>
  </si>
  <si>
    <t xml:space="preserve">FILTEK EASY MATCH FLOWABLE RESTORATIVE SPUIT BRIGHT 2 X2GR. #6225B</t>
  </si>
  <si>
    <t xml:space="preserve">2834-6110-10</t>
  </si>
  <si>
    <t xml:space="preserve">FILTEK EASY MATCH FLOWABLE RESTORATIVE SPUIT NATURAL 2 X2GR. #6225N</t>
  </si>
  <si>
    <t xml:space="preserve">2834-6110-11</t>
  </si>
  <si>
    <t xml:space="preserve">FILTEK EASY MATCH FLOWABLE RESTORATIVE SPUIT WARM 2 X2GR. #6225W</t>
  </si>
  <si>
    <t xml:space="preserve">2834-6110-01</t>
  </si>
  <si>
    <t xml:space="preserve">FILTEK EASY MATCH UNIVERSAL RESTORATIVE CAPSULES BRIGHT 20X0,2G. #6210B</t>
  </si>
  <si>
    <t xml:space="preserve">2834-6110-02</t>
  </si>
  <si>
    <t xml:space="preserve">FILTEK EASY MATCH UNIVERSAL RESTORATIVE CAPSULES NATURAL 20X0,2G. #6210N</t>
  </si>
  <si>
    <t xml:space="preserve">2834-6110-03</t>
  </si>
  <si>
    <t xml:space="preserve">FILTEK EASY MATCH UNIVERSAL RESTORATIVE CAPSULES WARM 20X0,2G. #6210W</t>
  </si>
  <si>
    <t xml:space="preserve">2834-4867-15</t>
  </si>
  <si>
    <t xml:space="preserve">FILTEK ONE BULK FILL CAPSULES A3 X20ST. #4867A3</t>
  </si>
  <si>
    <t xml:space="preserve">2834-6032-02</t>
  </si>
  <si>
    <t xml:space="preserve">FILTEK SUPREME FLOWABLE RESTORATIVE 2 SP. A2 + 20 DISPENSING TIPS</t>
  </si>
  <si>
    <t xml:space="preserve">2834-6032-03</t>
  </si>
  <si>
    <t xml:space="preserve">FILTEK SUPREME FLOWABLE RESTORATIVE 2 SP. A3 + 20 DISPENSING TIPS</t>
  </si>
  <si>
    <t xml:space="preserve">2834-3911-01</t>
  </si>
  <si>
    <t xml:space="preserve">FILTEK SUPREME XTE CAPSULES A1B X20ST</t>
  </si>
  <si>
    <t xml:space="preserve">2834-3911-03</t>
  </si>
  <si>
    <t xml:space="preserve">FILTEK SUPREME XTE CAPSULES A3B X20ST</t>
  </si>
  <si>
    <t xml:space="preserve">3640-1292-00</t>
  </si>
  <si>
    <t xml:space="preserve">FISSURIT F SPUIT 2X2ML. #1292</t>
  </si>
  <si>
    <t xml:space="preserve">2154-9014-74</t>
  </si>
  <si>
    <t xml:space="preserve">G-AENIAL UNIVERSAL INJECTABLE SYRINGE 1X1ML (1,7GR) A2</t>
  </si>
  <si>
    <t xml:space="preserve">2154-9014-90</t>
  </si>
  <si>
    <t xml:space="preserve">G-AENIAL UNIVERSAL INJECTABLE UNITIP 15 X0.16ML. A3</t>
  </si>
  <si>
    <t xml:space="preserve">2154-9036-00</t>
  </si>
  <si>
    <t xml:space="preserve">G-PREMIO BOND 5ML. BOTTLE</t>
  </si>
  <si>
    <t xml:space="preserve">1703-2075-00</t>
  </si>
  <si>
    <t xml:space="preserve">GLUMA DESENSITIZER 5ML</t>
  </si>
  <si>
    <t xml:space="preserve">3640-1841-00</t>
  </si>
  <si>
    <t xml:space="preserve">GRANDIO CAPS A2 20X0,25GR.</t>
  </si>
  <si>
    <t xml:space="preserve">3640-0010-00</t>
  </si>
  <si>
    <t xml:space="preserve">IONOSEAL LC SPUIT 3X2,5GR. #1326</t>
  </si>
  <si>
    <t xml:space="preserve">3634-2011-99</t>
  </si>
  <si>
    <t xml:space="preserve">LIQUID STRIP (GLYCERINEGEL) 2,5GR. X1ST.</t>
  </si>
  <si>
    <t xml:space="preserve">2680-0019-08</t>
  </si>
  <si>
    <t xml:space="preserve">MAJESTY ES-2 PREMIUM PLT COMPULES A1D 10X 0.25GR.</t>
  </si>
  <si>
    <t xml:space="preserve">2680-0019-09</t>
  </si>
  <si>
    <t xml:space="preserve">MAJESTY ES-2 PREMIUM PLT COMPULES A2D 10X 0.25GR.</t>
  </si>
  <si>
    <t xml:space="preserve">2680-0019-10</t>
  </si>
  <si>
    <t xml:space="preserve">MAJESTY ES-2 PREMIUM PLT COMPULES A3D 10X 0.25GR.</t>
  </si>
  <si>
    <t xml:space="preserve">2680-0019-14</t>
  </si>
  <si>
    <t xml:space="preserve">MAJESTY ES-2 PREMIUM PLT COMPULES WD 10X 0,25GR.</t>
  </si>
  <si>
    <t xml:space="preserve">1909-0021-54</t>
  </si>
  <si>
    <t xml:space="preserve">MICRO APPLICATORS FINE GEEL X100ST.</t>
  </si>
  <si>
    <t xml:space="preserve">1909-0021-55</t>
  </si>
  <si>
    <t xml:space="preserve">MICRO APPLICATORS REGULAR GROEN X100ST.</t>
  </si>
  <si>
    <t xml:space="preserve">2618-5001-10</t>
  </si>
  <si>
    <t xml:space="preserve">OPTIBOND SOLO PLUS BOTTLE 5ML.</t>
  </si>
  <si>
    <t xml:space="preserve">KerrHawe</t>
  </si>
  <si>
    <t xml:space="preserve">2834-4129-30</t>
  </si>
  <si>
    <t xml:space="preserve">SCOTCHBOND UNIVERSAL PLUS ADHESIEF INTRO KIT FLESJE, #41293</t>
  </si>
  <si>
    <t xml:space="preserve">3550-0008-00</t>
  </si>
  <si>
    <t xml:space="preserve">ULTRA-ETCH SPUIT 20X1,2ML. #168</t>
  </si>
  <si>
    <t xml:space="preserve">Disposables</t>
  </si>
  <si>
    <t xml:space="preserve">1912-0400-00</t>
  </si>
  <si>
    <t xml:space="preserve">AFZUIGKANULE WIT 16MM. X10ST.</t>
  </si>
  <si>
    <t xml:space="preserve">Dental Centre</t>
  </si>
  <si>
    <t xml:space="preserve">0411-9862-00</t>
  </si>
  <si>
    <t xml:space="preserve">CELSTOF SERVET INSTRUMENTEN-STANDAARD X100ST. #5204 (VOORHEEN 2151)</t>
  </si>
  <si>
    <t xml:space="preserve">KaVo</t>
  </si>
  <si>
    <t xml:space="preserve">3640-1284-00</t>
  </si>
  <si>
    <t xml:space="preserve">CLIP LC SPUIT 2X4GR. #1284</t>
  </si>
  <si>
    <t xml:space="preserve">3166-4612-05</t>
  </si>
  <si>
    <t xml:space="preserve">COTTON PELLETS NR.1 ø8MM (6 REFILLS)</t>
  </si>
  <si>
    <t xml:space="preserve">Produits Dentaires</t>
  </si>
  <si>
    <t xml:space="preserve">1912-0008-50</t>
  </si>
  <si>
    <t xml:space="preserve">DENTALAIR HANDDOEK 22X42CM. 3-L X2000ST.</t>
  </si>
  <si>
    <t xml:space="preserve">MTS Euro Products</t>
  </si>
  <si>
    <t xml:space="preserve">1935-8000-02</t>
  </si>
  <si>
    <t xml:space="preserve">DISPOSABLE SPUIT LUER LOCK 5ML. X100ST.</t>
  </si>
  <si>
    <t xml:space="preserve">PentaFerte</t>
  </si>
  <si>
    <t xml:space="preserve">1965-3800-02</t>
  </si>
  <si>
    <t xml:space="preserve">DRINKBEKER BLAUW 180ML. X3000ST.</t>
  </si>
  <si>
    <t xml:space="preserve">AMPri GmbH</t>
  </si>
  <si>
    <t xml:space="preserve">1895-3500-02</t>
  </si>
  <si>
    <t xml:space="preserve">DRINKBEKERS GEEL 148ML. X1000ST.</t>
  </si>
  <si>
    <t xml:space="preserve">Crosstex</t>
  </si>
  <si>
    <t xml:space="preserve">2857-1611-00</t>
  </si>
  <si>
    <t xml:space="preserve">DRY TIP LARGE / BLAUW X50ST.</t>
  </si>
  <si>
    <t xml:space="preserve">Microbrush</t>
  </si>
  <si>
    <t xml:space="preserve">3312-9003-03</t>
  </si>
  <si>
    <t xml:space="preserve">DRYDENT PAROTID LARGE BLUE X50ST.</t>
  </si>
  <si>
    <t xml:space="preserve">Directa</t>
  </si>
  <si>
    <t xml:space="preserve">3312-9003-02</t>
  </si>
  <si>
    <t xml:space="preserve">DRYDENT PAROTID SMALL BLUE X50ST.</t>
  </si>
  <si>
    <t xml:space="preserve">2815-7805-00</t>
  </si>
  <si>
    <t xml:space="preserve">HANDCREME PH-5 TUBE 125ML.</t>
  </si>
  <si>
    <t xml:space="preserve">Medica Europe</t>
  </si>
  <si>
    <t xml:space="preserve">1912-0008-56</t>
  </si>
  <si>
    <t xml:space="preserve">HANDDOEK SOFT MULTIFOLD 2-LAAGS (32X20,6CM) 25X120ST. #226034</t>
  </si>
  <si>
    <t xml:space="preserve">1912-0504-00</t>
  </si>
  <si>
    <t xml:space="preserve">HANDSCHOEN ALOE LATEX POEDERVRIJ MEDIUM X100ST.</t>
  </si>
  <si>
    <t xml:space="preserve">1912-0503-00</t>
  </si>
  <si>
    <t xml:space="preserve">HANDSCHOEN ALOE LATEX POEDERVRIJ SMALL X100ST.</t>
  </si>
  <si>
    <t xml:space="preserve">1912-0502-00</t>
  </si>
  <si>
    <t xml:space="preserve">HANDSCHOEN ALOE LATEX POEDERVRIJ X-SMALL X100ST.</t>
  </si>
  <si>
    <t xml:space="preserve">1909-0020-59</t>
  </si>
  <si>
    <t xml:space="preserve">HANDSCHOEN LATEX  PV X-SMALL X100ST.</t>
  </si>
  <si>
    <t xml:space="preserve">3993-1182-00</t>
  </si>
  <si>
    <t xml:space="preserve">HANDSCHOEN ROZE NITRILE POEDERVRIJ X-SMALL X100ST.</t>
  </si>
  <si>
    <t xml:space="preserve">2148-0100-01</t>
  </si>
  <si>
    <t xml:space="preserve">HEAD&amp;NECK SUPPORT BESCHERMHOES WIT X200ST.</t>
  </si>
  <si>
    <t xml:space="preserve">Funke</t>
  </si>
  <si>
    <t xml:space="preserve">2393-1000-07</t>
  </si>
  <si>
    <t xml:space="preserve">HYGOFORMIC KRULZUIGER BIO X1000ST.</t>
  </si>
  <si>
    <t xml:space="preserve">Orsing</t>
  </si>
  <si>
    <t xml:space="preserve">1914-0021-05</t>
  </si>
  <si>
    <t xml:space="preserve">KIEZEN POTLOOD X36ST.</t>
  </si>
  <si>
    <t xml:space="preserve">Denlo</t>
  </si>
  <si>
    <t xml:space="preserve">3256-1004-02</t>
  </si>
  <si>
    <t xml:space="preserve">LUNA WATTENROL #2 X1000ST.</t>
  </si>
  <si>
    <t xml:space="preserve">1912-0008-60</t>
  </si>
  <si>
    <t xml:space="preserve">MINI-ROL 1-LAAGS #118014 X12ST.</t>
  </si>
  <si>
    <t xml:space="preserve">3993-2271-73</t>
  </si>
  <si>
    <t xml:space="preserve">MONDMASKER BLAUW ELASTIEK TYPE IIR X50ST</t>
  </si>
  <si>
    <t xml:space="preserve">Akzenta</t>
  </si>
  <si>
    <t xml:space="preserve">1912-3000-55</t>
  </si>
  <si>
    <t xml:space="preserve">MONDMASKER BLAUW STRIK TYPE IIR X50ST.</t>
  </si>
  <si>
    <t xml:space="preserve">1935-8000-14</t>
  </si>
  <si>
    <t xml:space="preserve">OMNIFIX DISPOSABLE SPUIT LUER LOCK 20ML. X100ST.</t>
  </si>
  <si>
    <t xml:space="preserve">B.Braun Medical</t>
  </si>
  <si>
    <t xml:space="preserve">1619-0000-10</t>
  </si>
  <si>
    <t xml:space="preserve">PATIENTENSERVET 45X32CM DONKERBLAUW X500ST.</t>
  </si>
  <si>
    <t xml:space="preserve">Larident</t>
  </si>
  <si>
    <t xml:space="preserve">1619-0000-03</t>
  </si>
  <si>
    <t xml:space="preserve">PATIENTENSERVET 45X32CM LAVENDEL X500ST.</t>
  </si>
  <si>
    <t xml:space="preserve">1619-0000-11</t>
  </si>
  <si>
    <t xml:space="preserve">PATIENTENSERVET 45X32CM LICHTBLAUW X500ST.</t>
  </si>
  <si>
    <t xml:space="preserve">1665-0000-01</t>
  </si>
  <si>
    <t xml:space="preserve">SPEEKSELZUIGER TRANSPARANT 15,5CM LOSSE TIP X100ST.</t>
  </si>
  <si>
    <t xml:space="preserve">Asa Dental</t>
  </si>
  <si>
    <t xml:space="preserve">1909-0020-36</t>
  </si>
  <si>
    <t xml:space="preserve">STERILISATIE ZAK SELF-SEAL 9X16CM X200ST.</t>
  </si>
  <si>
    <t xml:space="preserve">1909-0020-37</t>
  </si>
  <si>
    <t xml:space="preserve">STERILISATIE ZAK SELF-SEAL 9X25CM X200ST.</t>
  </si>
  <si>
    <t xml:space="preserve">1895-2000-23</t>
  </si>
  <si>
    <t xml:space="preserve">STERILISATIEZAK SELF SEAL 13X25CM. X200ST.</t>
  </si>
  <si>
    <t xml:space="preserve">1895-2000-40</t>
  </si>
  <si>
    <t xml:space="preserve">STERILISATIEZAK SELF SEAL 25X38CM. X100ST.</t>
  </si>
  <si>
    <t xml:space="preserve">1895-2000-00</t>
  </si>
  <si>
    <t xml:space="preserve">STERILISATIEZAK SELF SEAL 6X10CM. X200ST.</t>
  </si>
  <si>
    <t xml:space="preserve">1895-2000-15</t>
  </si>
  <si>
    <t xml:space="preserve">STERILISATIEZAK SELF SEAL 7X23CM. X200ST.</t>
  </si>
  <si>
    <t xml:space="preserve">3464-1001-10</t>
  </si>
  <si>
    <t xml:space="preserve">TRAYPAPIER BLAUW 18X28CM. X250ST.</t>
  </si>
  <si>
    <t xml:space="preserve">3464-1001-16</t>
  </si>
  <si>
    <t xml:space="preserve">TRAYPAPIER FRESH GROEN 18X28CM. X250ST.</t>
  </si>
  <si>
    <t xml:space="preserve">3464-1001-11</t>
  </si>
  <si>
    <t xml:space="preserve">TRAYPAPIER GROEN 18X28CM. X250ST.</t>
  </si>
  <si>
    <t xml:space="preserve">3464-1002-00</t>
  </si>
  <si>
    <t xml:space="preserve">TRAYPAPIER GROOT BLAUW 28X36CM. X250ST.</t>
  </si>
  <si>
    <t xml:space="preserve">2080-0200-14</t>
  </si>
  <si>
    <t xml:space="preserve">TRAYPAPIER MONOART LILA 18X28CM X250ST.</t>
  </si>
  <si>
    <t xml:space="preserve">Euronda</t>
  </si>
  <si>
    <t xml:space="preserve">3464-1001-00</t>
  </si>
  <si>
    <t xml:space="preserve">TRAYPAPIER WIT 18X28CM. X250ST.</t>
  </si>
  <si>
    <t xml:space="preserve">Endo</t>
  </si>
  <si>
    <t xml:space="preserve">3465-1095-00</t>
  </si>
  <si>
    <t xml:space="preserve">AH-26 ZILVERVRIJ POEDER 8GR.+ PASTA 10GR.</t>
  </si>
  <si>
    <t xml:space="preserve">3550-0004-05</t>
  </si>
  <si>
    <t xml:space="preserve">BLUE MICRO TIP 25G X20ST. #158</t>
  </si>
  <si>
    <t xml:space="preserve">3640-1307-00</t>
  </si>
  <si>
    <t xml:space="preserve">CALCIMOL LC SPUIT 2X2ML. #1307</t>
  </si>
  <si>
    <t xml:space="preserve">1858-1750-30</t>
  </si>
  <si>
    <t xml:space="preserve">CANALPRO IRRIGATIETIP 30GA X100ST.</t>
  </si>
  <si>
    <t xml:space="preserve">2680-0900-10</t>
  </si>
  <si>
    <t xml:space="preserve">CARIES DETECTOR 6ML.</t>
  </si>
  <si>
    <t xml:space="preserve">3614-5102-09</t>
  </si>
  <si>
    <t xml:space="preserve">D.T. LIGHT-POST FINISHING DRILL SIZE #1</t>
  </si>
  <si>
    <t xml:space="preserve">VDW GmbH</t>
  </si>
  <si>
    <t xml:space="preserve">1928-4005-01</t>
  </si>
  <si>
    <t xml:space="preserve">DIAPASTE CALCIUM HYDROXIDE  2GR + 10TIPS</t>
  </si>
  <si>
    <t xml:space="preserve">Diadent</t>
  </si>
  <si>
    <t xml:space="preserve">2800-9008-02</t>
  </si>
  <si>
    <t xml:space="preserve">ENDO-Z BOOR FG 25MM #E0152 X5ST.</t>
  </si>
  <si>
    <t xml:space="preserve">2800-5125-25</t>
  </si>
  <si>
    <t xml:space="preserve">GUTTA CONDENSOR 25MM. 25 X4ST.</t>
  </si>
  <si>
    <t xml:space="preserve">3256-9560-00</t>
  </si>
  <si>
    <t xml:space="preserve">GUTTAFLOW BIOSEAL STANDAARD SET 5ML.</t>
  </si>
  <si>
    <t xml:space="preserve">1912-0004-25</t>
  </si>
  <si>
    <t xml:space="preserve">GUTTASOL (PERCHASOL) 30ML.</t>
  </si>
  <si>
    <t xml:space="preserve">Orphi Farma</t>
  </si>
  <si>
    <t xml:space="preserve">2618-0503-50</t>
  </si>
  <si>
    <t xml:space="preserve">LIFE REGULAR SET 24GR.</t>
  </si>
  <si>
    <t xml:space="preserve">3550-3981-00</t>
  </si>
  <si>
    <t xml:space="preserve">MTAFLOW REPAIR CEMENT REFILL #3981</t>
  </si>
  <si>
    <t xml:space="preserve">3550-0004-65</t>
  </si>
  <si>
    <t xml:space="preserve">NAVITIP 29G 25MM. BLAUW #5114 X20ST.</t>
  </si>
  <si>
    <t xml:space="preserve">3550-0004-25</t>
  </si>
  <si>
    <t xml:space="preserve">NAVITIP 30G 25MM BLAUW #1250 X20ST.</t>
  </si>
  <si>
    <t xml:space="preserve">3550-0005-25</t>
  </si>
  <si>
    <t xml:space="preserve">NAVITIP FX 30G 25MM. BLAUW X20ST. #1454</t>
  </si>
  <si>
    <t xml:space="preserve">2800-1850-02</t>
  </si>
  <si>
    <t xml:space="preserve">PRO GLIDER 25MM. X6ST.</t>
  </si>
  <si>
    <t xml:space="preserve">2800-1840-01</t>
  </si>
  <si>
    <t xml:space="preserve">PROTAPER GOLD 19MM. RA SX</t>
  </si>
  <si>
    <t xml:space="preserve">2800-1845-05</t>
  </si>
  <si>
    <t xml:space="preserve">PROTAPER GOLD 25MM. RA F1</t>
  </si>
  <si>
    <t xml:space="preserve">2800-1845-06</t>
  </si>
  <si>
    <t xml:space="preserve">PROTAPER GOLD 25MM. RA F2</t>
  </si>
  <si>
    <t xml:space="preserve">2800-1845-07</t>
  </si>
  <si>
    <t xml:space="preserve">PROTAPER GOLD 25MM. RA F3</t>
  </si>
  <si>
    <t xml:space="preserve">2800-3225-06</t>
  </si>
  <si>
    <t xml:space="preserve">READY STEEL C+ VIJL 25MM A012X/006</t>
  </si>
  <si>
    <t xml:space="preserve">2800-1025-10</t>
  </si>
  <si>
    <t xml:space="preserve">READY STEEL K-VIJL 25MM 12D/010</t>
  </si>
  <si>
    <t xml:space="preserve">2800-1031-10</t>
  </si>
  <si>
    <t xml:space="preserve">READY STEEL K-VIJL 31MM 12D/010</t>
  </si>
  <si>
    <t xml:space="preserve">2800-1031-25</t>
  </si>
  <si>
    <t xml:space="preserve">READY STEEL K-VIJL 31MM 12D/025</t>
  </si>
  <si>
    <t xml:space="preserve">2800-1031-30</t>
  </si>
  <si>
    <t xml:space="preserve">READY STEEL K-VIJL 31MM 12D/030</t>
  </si>
  <si>
    <t xml:space="preserve">2800-1631-10</t>
  </si>
  <si>
    <t xml:space="preserve">READY STEEL SENSEUS FLEXOFILE 31MM. 10 X6ST.</t>
  </si>
  <si>
    <t xml:space="preserve">3256-2121-10</t>
  </si>
  <si>
    <t xml:space="preserve">SOLOMAT-N REFILL NR.0 X6ST.</t>
  </si>
  <si>
    <t xml:space="preserve">2800-7136-15</t>
  </si>
  <si>
    <t xml:space="preserve">WAVEONE GOLD CONFORM FIT GUTTA PERCHA POINT LARGE X60ST.</t>
  </si>
  <si>
    <t xml:space="preserve">2800-7136-10</t>
  </si>
  <si>
    <t xml:space="preserve">WAVEONE GOLD CONFORM FIT GUTTA PERCHA POINT MEDIUM X60ST.</t>
  </si>
  <si>
    <t xml:space="preserve">2800-7136-20</t>
  </si>
  <si>
    <t xml:space="preserve">WAVEONE GOLD CONFORM FIT GUTTA PERCHA POINT PRIMARY X60ST.</t>
  </si>
  <si>
    <t xml:space="preserve">2800-7136-05</t>
  </si>
  <si>
    <t xml:space="preserve">WAVEONE GOLD CONFORM FIT GUTTA PERCHA POINT SMALL X60ST.</t>
  </si>
  <si>
    <t xml:space="preserve">2800-7121-05</t>
  </si>
  <si>
    <t xml:space="preserve">WAVEONE GOLD FILE LARGE 21MM .05 NR.45 WIT X6ST.</t>
  </si>
  <si>
    <t xml:space="preserve">2800-7125-04</t>
  </si>
  <si>
    <t xml:space="preserve">WAVEONE GOLD FILE LARGE 25MM .05 NR.45 WIT X6ST</t>
  </si>
  <si>
    <t xml:space="preserve">2800-7131-05</t>
  </si>
  <si>
    <t xml:space="preserve">WAVEONE GOLD FILE LARGE 31MM .05 NR.45 WIT X6ST.</t>
  </si>
  <si>
    <t xml:space="preserve">2800-7125-02</t>
  </si>
  <si>
    <t xml:space="preserve">WAVEONE GOLD FILE MEDIUM 25MM .06 NR.35 GROEN X6ST.</t>
  </si>
  <si>
    <t xml:space="preserve">2800-7131-03</t>
  </si>
  <si>
    <t xml:space="preserve">WAVEONE GOLD FILE MEDIUM 31MM .06 NR.35 GROEN X6ST.</t>
  </si>
  <si>
    <t xml:space="preserve">2800-7121-04</t>
  </si>
  <si>
    <t xml:space="preserve">WAVEONE GOLD FILE PRIMARY 21MM .07 NR.25 ROOD X6ST.</t>
  </si>
  <si>
    <t xml:space="preserve">2800-7125-01</t>
  </si>
  <si>
    <t xml:space="preserve">WAVEONE GOLD FILE PRIMARY 25MM .07 NR.25 ROOD X6ST.</t>
  </si>
  <si>
    <t xml:space="preserve">2800-7131-04</t>
  </si>
  <si>
    <t xml:space="preserve">WAVEONE GOLD FILE PRIMARY 31MM .07 NR.25 ROOD X6ST.</t>
  </si>
  <si>
    <t xml:space="preserve">2800-7121-02</t>
  </si>
  <si>
    <t xml:space="preserve">WAVEONE GOLD FILE SMALL 21MM .07 NR.20 GEEL X6ST.</t>
  </si>
  <si>
    <t xml:space="preserve">2800-7125-03</t>
  </si>
  <si>
    <t xml:space="preserve">WAVEONE GOLD FILE SMALL 25MM .07 NR.20 GEEL X6ST.</t>
  </si>
  <si>
    <t xml:space="preserve">2800-7200-21</t>
  </si>
  <si>
    <t xml:space="preserve">WAVEONE GOLD GLIDER STERIEL 21MM. X6ST.</t>
  </si>
  <si>
    <t xml:space="preserve">2800-7200-25</t>
  </si>
  <si>
    <t xml:space="preserve">WAVEONE GOLD GLIDER STERIEL 25MM. X6ST.</t>
  </si>
  <si>
    <t xml:space="preserve">2800-7045-05</t>
  </si>
  <si>
    <t xml:space="preserve">WAVEONE GOLD OBTURATOR SMALL X6ST.</t>
  </si>
  <si>
    <t xml:space="preserve">2800-7140-20</t>
  </si>
  <si>
    <t xml:space="preserve">WAVEONE GOLD PAPERPOINT LARGE X180ST.</t>
  </si>
  <si>
    <t xml:space="preserve">2800-7140-15</t>
  </si>
  <si>
    <t xml:space="preserve">WAVEONE GOLD PAPERPOINT MEDIUM X180ST.</t>
  </si>
  <si>
    <t xml:space="preserve">2800-7140-10</t>
  </si>
  <si>
    <t xml:space="preserve">WAVEONE GOLD PAPERPOINT PRIMARY X180ST.</t>
  </si>
  <si>
    <t xml:space="preserve">2800-7140-05</t>
  </si>
  <si>
    <t xml:space="preserve">WAVEONE GOLD PAPERPOINT SMALL X180ST.</t>
  </si>
  <si>
    <t xml:space="preserve">Instrumenten</t>
  </si>
  <si>
    <t xml:space="preserve">3275-0200-15</t>
  </si>
  <si>
    <t xml:space="preserve">DENTO-PREP SPRAYTIP HARD METAL</t>
  </si>
  <si>
    <t xml:space="preserve">Ronvig</t>
  </si>
  <si>
    <t xml:space="preserve">2377-3058-18</t>
  </si>
  <si>
    <t xml:space="preserve">GRACEY CURETTE 11/12 RESIN 8 COLORS 2.0 #SG11/12C8E2</t>
  </si>
  <si>
    <t xml:space="preserve">2377-3058-19</t>
  </si>
  <si>
    <t xml:space="preserve">GRACEY CURETTE 13/14 RESIN 8 COLORS 2.0 #SG13/14C8E2</t>
  </si>
  <si>
    <t xml:space="preserve">2377-3058-17</t>
  </si>
  <si>
    <t xml:space="preserve">GRACEY CURETTE 7/8 RESIN 8 COLORS 2.0 #SG7/8C8E2</t>
  </si>
  <si>
    <t xml:space="preserve">2377-0042-00</t>
  </si>
  <si>
    <t xml:space="preserve">HU PINCET TP42</t>
  </si>
  <si>
    <t xml:space="preserve">2803-4036-00</t>
  </si>
  <si>
    <t xml:space="preserve">MEDICIJNBAKJE RVS 25CC #4036</t>
  </si>
  <si>
    <t xml:space="preserve">2301-3015-00</t>
  </si>
  <si>
    <t xml:space="preserve">MONDSPIEGEL RHODIUM NR.4 X12ST.</t>
  </si>
  <si>
    <t xml:space="preserve">Hahnenkratt</t>
  </si>
  <si>
    <t xml:space="preserve">1665-4201-00</t>
  </si>
  <si>
    <t xml:space="preserve">MONDSPIEGELHEFT HOL CHROOM #2102-IN X1ST.</t>
  </si>
  <si>
    <t xml:space="preserve">7483-5503-01</t>
  </si>
  <si>
    <t xml:space="preserve">PARO SCALER TIP H3 #f0369</t>
  </si>
  <si>
    <t xml:space="preserve">Satelec</t>
  </si>
  <si>
    <t xml:space="preserve">1618-0111-01</t>
  </si>
  <si>
    <t xml:space="preserve">SCHAAR IRIS GEBOGEN 11CM. #BC111R</t>
  </si>
  <si>
    <t xml:space="preserve">Aesculap</t>
  </si>
  <si>
    <t xml:space="preserve">2377-0246-00</t>
  </si>
  <si>
    <t xml:space="preserve">SICKLE SCALER H9 2.0 #SH6/79E2 BLAUW</t>
  </si>
  <si>
    <t xml:space="preserve">2377-3015-20</t>
  </si>
  <si>
    <t xml:space="preserve">SICKLE SCALER SATIN STEEL H6 #SH6/7</t>
  </si>
  <si>
    <t xml:space="preserve">7483-5501-00</t>
  </si>
  <si>
    <t xml:space="preserve">TIP NO.1 SUPRASON</t>
  </si>
  <si>
    <t xml:space="preserve">2803-1436-00</t>
  </si>
  <si>
    <t xml:space="preserve">WASMES FAHNENSTOCK 17CM. #1436</t>
  </si>
  <si>
    <t xml:space="preserve">Matrixen en wiggen</t>
  </si>
  <si>
    <t xml:space="preserve">2303-2181-00</t>
  </si>
  <si>
    <t xml:space="preserve">ADAPT SUPERCAP MATRIX  5MM./0,038MM. #2181 X50ST.</t>
  </si>
  <si>
    <t xml:space="preserve">2303-2182-00</t>
  </si>
  <si>
    <t xml:space="preserve">ADAPT SUPERCAP MATRIX  6,3MM/0,038MM #2182 X50ST.</t>
  </si>
  <si>
    <t xml:space="preserve">2303-2161-00</t>
  </si>
  <si>
    <t xml:space="preserve">ADAPT SUPERCAP MATRIX 5MM/0,03MM  #2161 X50ST.</t>
  </si>
  <si>
    <t xml:space="preserve">3312-6130-01</t>
  </si>
  <si>
    <t xml:space="preserve">ANATOMICAL WEDGE SMALL X200ST.</t>
  </si>
  <si>
    <t xml:space="preserve">Svenska</t>
  </si>
  <si>
    <t xml:space="preserve">2155-2000-14</t>
  </si>
  <si>
    <t xml:space="preserve">COMPOSI-TIGHT 3DFUSION WEDGE KIT (4X50ST.)</t>
  </si>
  <si>
    <t xml:space="preserve">Garrison</t>
  </si>
  <si>
    <t xml:space="preserve">2142-5001-14</t>
  </si>
  <si>
    <t xml:space="preserve">FRA STRIPKROON 114</t>
  </si>
  <si>
    <t xml:space="preserve">Frasaco</t>
  </si>
  <si>
    <t xml:space="preserve">2142-5002-41</t>
  </si>
  <si>
    <t xml:space="preserve">FRA STRIPKROON 241</t>
  </si>
  <si>
    <t xml:space="preserve">2303-8399-02</t>
  </si>
  <si>
    <t xml:space="preserve">MATRIXBAND OP ROL 6MM. 0,03MM. #399B</t>
  </si>
  <si>
    <t xml:space="preserve">3256-9000-02</t>
  </si>
  <si>
    <t xml:space="preserve">SCHUURSTRIP METAAL 135X6MM. X12ST.</t>
  </si>
  <si>
    <t xml:space="preserve">2834-1954-00</t>
  </si>
  <si>
    <t xml:space="preserve">SOF-LEX AFWERKSTRIP GROF/MEDIUM REGULAR #1954 X150ST</t>
  </si>
  <si>
    <t xml:space="preserve">2142-5100-00</t>
  </si>
  <si>
    <t xml:space="preserve">STRIP RECHT 0,08MM TRANSPARANT X50ST</t>
  </si>
  <si>
    <t xml:space="preserve">2303-8685-00</t>
  </si>
  <si>
    <t xml:space="preserve">STRIPROL 6MMx0,05MM. TRANSPARANT 15MTR #685</t>
  </si>
  <si>
    <t xml:space="preserve">2303-2160-00</t>
  </si>
  <si>
    <t xml:space="preserve">SUPERMAT SPANNER #2160</t>
  </si>
  <si>
    <t xml:space="preserve">1912-9600-60</t>
  </si>
  <si>
    <t xml:space="preserve">ULTRA BAND LOK LC BLAUW SPUIT 5GR.</t>
  </si>
  <si>
    <t xml:space="preserve">Reliance</t>
  </si>
  <si>
    <t xml:space="preserve">3150-0010-31</t>
  </si>
  <si>
    <t xml:space="preserve">V3 MATRIX EZ-COAT 3,5MM. X50ST.</t>
  </si>
  <si>
    <t xml:space="preserve">3150-0010-34</t>
  </si>
  <si>
    <t xml:space="preserve">V3 MATRIX EZ-COAT 6,5MM. X50ST.</t>
  </si>
  <si>
    <t xml:space="preserve">3150-0011-03</t>
  </si>
  <si>
    <t xml:space="preserve">V3 MATRIX EZ-COAT 7.5MM X50ST.</t>
  </si>
  <si>
    <t xml:space="preserve">3150-0010-35</t>
  </si>
  <si>
    <t xml:space="preserve">V3 MATRIX PLUS MATRIX 3,5MM. X50ST.</t>
  </si>
  <si>
    <t xml:space="preserve">3150-0010-45</t>
  </si>
  <si>
    <t xml:space="preserve">V3 MATRIX PLUS MATRIX 4,5MM. X50ST.</t>
  </si>
  <si>
    <t xml:space="preserve">3150-0010-55</t>
  </si>
  <si>
    <t xml:space="preserve">V3 MATRIX PLUS MATRIX 5,5MM. X50ST.</t>
  </si>
  <si>
    <t xml:space="preserve">3150-0010-65</t>
  </si>
  <si>
    <t xml:space="preserve">V3 MATRIX PLUS MATRIX 6,5MM. X50ST.</t>
  </si>
  <si>
    <t xml:space="preserve">Palodent</t>
  </si>
  <si>
    <t xml:space="preserve">3150-0010-20</t>
  </si>
  <si>
    <t xml:space="preserve">V3 MATRIX PLUS RING NARROW X2ST.</t>
  </si>
  <si>
    <t xml:space="preserve">3150-0010-10</t>
  </si>
  <si>
    <t xml:space="preserve">V3 MATRIX PLUS RING UNIVERSAL (BLAUW) X2ST.</t>
  </si>
  <si>
    <t xml:space="preserve">3150-0010-17</t>
  </si>
  <si>
    <t xml:space="preserve">V3 MATRIX PLUS RING UNIVERSAL SINGLE X1ST.</t>
  </si>
  <si>
    <t xml:space="preserve">3150-0010-90</t>
  </si>
  <si>
    <t xml:space="preserve">V3 MATRIX PLUS WEDGE LARGE X100ST.</t>
  </si>
  <si>
    <t xml:space="preserve">3150-0010-85</t>
  </si>
  <si>
    <t xml:space="preserve">V3 MATRIX PLUS WEDGE MEDIUM X100ST.</t>
  </si>
  <si>
    <t xml:space="preserve">3150-0010-80</t>
  </si>
  <si>
    <t xml:space="preserve">V3 MATRIX PLUS WEDGE SMALL X100ST.</t>
  </si>
  <si>
    <t xml:space="preserve">3150-0015-06</t>
  </si>
  <si>
    <t xml:space="preserve">V3 WEDGEGUARD MEDIUM (BLAUW)  X50ST.</t>
  </si>
  <si>
    <t xml:space="preserve">3150-0015-05</t>
  </si>
  <si>
    <t xml:space="preserve">V3 WEDGEGUARD SMALL (DONKERBLAUW) X50ST.</t>
  </si>
  <si>
    <t xml:space="preserve">Noodkronen / kunstharsen</t>
  </si>
  <si>
    <t xml:space="preserve">1939-1000-52</t>
  </si>
  <si>
    <t xml:space="preserve">LUXATEMP FLUORESCENCE A2 76GR.</t>
  </si>
  <si>
    <t xml:space="preserve">DMG</t>
  </si>
  <si>
    <t xml:space="preserve">3640-2504-10</t>
  </si>
  <si>
    <t xml:space="preserve">STRUCTUR 3 A2 CARTRIDGE 50ML. #2504</t>
  </si>
  <si>
    <t xml:space="preserve">2154-0018-05</t>
  </si>
  <si>
    <t xml:space="preserve">UNIFAST TRAD POEDER IVORY 100GR.</t>
  </si>
  <si>
    <t xml:space="preserve">2154-0018-07</t>
  </si>
  <si>
    <t xml:space="preserve">UNIFAST TRAD VLOEISTOF 104ML.</t>
  </si>
  <si>
    <t xml:space="preserve">Polijstmateriaal</t>
  </si>
  <si>
    <t xml:space="preserve">3330-5111-00</t>
  </si>
  <si>
    <t xml:space="preserve">COMPOMASTER BULLET RA #0111 X3ST.</t>
  </si>
  <si>
    <t xml:space="preserve">3330-5247-00</t>
  </si>
  <si>
    <t xml:space="preserve">DURA-WHITE ROND RD1 FG #0247 X12ST</t>
  </si>
  <si>
    <t xml:space="preserve">3330-5221-00</t>
  </si>
  <si>
    <t xml:space="preserve">DURA-WHITE SPITS CN1 RA #0221 X12ST</t>
  </si>
  <si>
    <t xml:space="preserve">1909-0021-74</t>
  </si>
  <si>
    <t xml:space="preserve">MANDREL POP-ON RA X3ST.</t>
  </si>
  <si>
    <t xml:space="preserve">2557-8011-54</t>
  </si>
  <si>
    <t xml:space="preserve">NUPRO COARSE ORANGE F+ (CUPS) X200ST.</t>
  </si>
  <si>
    <t xml:space="preserve">2303-0835-51</t>
  </si>
  <si>
    <t xml:space="preserve">POLIJSTBORSTEL NYLON 835 RA X100ST.</t>
  </si>
  <si>
    <t xml:space="preserve">2303-0835-50</t>
  </si>
  <si>
    <t xml:space="preserve">POLIJSTBORSTEL NYLON 835 RA X50ST.</t>
  </si>
  <si>
    <t xml:space="preserve">Stoddard</t>
  </si>
  <si>
    <t xml:space="preserve">1909-0022-48</t>
  </si>
  <si>
    <t xml:space="preserve">POLIJSTCUP RA X36ST.</t>
  </si>
  <si>
    <t xml:space="preserve">1913-0200-00</t>
  </si>
  <si>
    <t xml:space="preserve">POLIJSTCUP WIT/WEBBED SCREWTYPE X144ST.</t>
  </si>
  <si>
    <t xml:space="preserve">Dentamerica</t>
  </si>
  <si>
    <t xml:space="preserve">1909-0021-14</t>
  </si>
  <si>
    <t xml:space="preserve">POLISHING DISCS POP ON 10MM X-FINE X100ST.</t>
  </si>
  <si>
    <t xml:space="preserve">1913-0030-05</t>
  </si>
  <si>
    <t xml:space="preserve">PREPAIR ALUMINIUMOXIDE 27 MIC. 454GR</t>
  </si>
  <si>
    <t xml:space="preserve">Danville</t>
  </si>
  <si>
    <t xml:space="preserve">2303-1301-00</t>
  </si>
  <si>
    <t xml:space="preserve">PROPHY MANDREL SCREW/RA X10ST. #1301</t>
  </si>
  <si>
    <t xml:space="preserve">2350-1420-00</t>
  </si>
  <si>
    <t xml:space="preserve">SUPER FLEXIBLE DISC SF1420 14MM. MEDIUM X100ST.</t>
  </si>
  <si>
    <t xml:space="preserve">2350-1430-00</t>
  </si>
  <si>
    <t xml:space="preserve">SUPER FLEXIBLE DISC SF1430 14MM. FINE X100ST.</t>
  </si>
  <si>
    <t xml:space="preserve">3330-6523-00</t>
  </si>
  <si>
    <t xml:space="preserve">SUPER-SNAP BUFF DISK LARGE L523 X25ST.</t>
  </si>
  <si>
    <t xml:space="preserve">3330-6524-00</t>
  </si>
  <si>
    <t xml:space="preserve">SUPER-SNAP BUFF DISK MINI L524 X25ST.</t>
  </si>
  <si>
    <t xml:space="preserve">Praktijk</t>
  </si>
  <si>
    <t xml:space="preserve">7541-3752-54</t>
  </si>
  <si>
    <t xml:space="preserve">LADE INSERT MODEL 254 (1211) 15-VAKS</t>
  </si>
  <si>
    <t xml:space="preserve">Speikodent</t>
  </si>
  <si>
    <t xml:space="preserve">7541-3752-66</t>
  </si>
  <si>
    <t xml:space="preserve">LADE INSERT MODEL 266 (1216) 4-VAKS DIEP</t>
  </si>
  <si>
    <t xml:space="preserve">2857-3005-10</t>
  </si>
  <si>
    <t xml:space="preserve">TOILETPAPIER PREMIUM X-SOFT T4 X72 ROLLEN</t>
  </si>
  <si>
    <t xml:space="preserve">TORK - SCA Away From Home</t>
  </si>
  <si>
    <t xml:space="preserve">Preventie</t>
  </si>
  <si>
    <t xml:space="preserve">3550-0112-00</t>
  </si>
  <si>
    <t xml:space="preserve">ASTRINGEDENT-X INDISPENSE 30ML. #690</t>
  </si>
  <si>
    <t xml:space="preserve">2557-4477-00</t>
  </si>
  <si>
    <t xml:space="preserve">DENTALFLOSS REACH WAXED 200MTR.</t>
  </si>
  <si>
    <t xml:space="preserve">3550-0002-10</t>
  </si>
  <si>
    <t xml:space="preserve">ULTRAPAK CLEANCUT GEEL/00 (136)</t>
  </si>
  <si>
    <t xml:space="preserve">Reiniging en desinfectie</t>
  </si>
  <si>
    <t xml:space="preserve">2834-1222-19</t>
  </si>
  <si>
    <t xml:space="preserve">AUTOCLAVE-TAPE ROL 18MM. X55MTR.</t>
  </si>
  <si>
    <t xml:space="preserve">2303-7311-60</t>
  </si>
  <si>
    <t xml:space="preserve">CAVIWIPES CANNISTER BOX (12 X 160ST).</t>
  </si>
  <si>
    <t xml:space="preserve">1909-0020-20</t>
  </si>
  <si>
    <t xml:space="preserve">DESINFECTIEVLOEISTOF ALCOHOLVRIJ 5L.</t>
  </si>
  <si>
    <t xml:space="preserve">1912-0004-50</t>
  </si>
  <si>
    <t xml:space="preserve">GEDESTILLEERD WATER 5LTR. CAN</t>
  </si>
  <si>
    <t xml:space="preserve">Denteck</t>
  </si>
  <si>
    <t xml:space="preserve">2818-0200-15</t>
  </si>
  <si>
    <t xml:space="preserve">GREEN &amp; CLEAN H1 HEKA 4X500ML.</t>
  </si>
  <si>
    <t xml:space="preserve">Metasys</t>
  </si>
  <si>
    <t xml:space="preserve">1978-0212-00</t>
  </si>
  <si>
    <t xml:space="preserve">ID 212 INSTRUMENTDESINFECTIE 2,5LTR.</t>
  </si>
  <si>
    <t xml:space="preserve">Durr</t>
  </si>
  <si>
    <t xml:space="preserve">0763-2303-00</t>
  </si>
  <si>
    <t xml:space="preserve">KAVO AFZUIGFILTER AFSLUITDOP GRIJS X5ST. NR. 0.763.3203</t>
  </si>
  <si>
    <t xml:space="preserve">1773-1600-64</t>
  </si>
  <si>
    <t xml:space="preserve">LUBRIFLUID SPRAY 500ML.</t>
  </si>
  <si>
    <t xml:space="preserve">Bienair</t>
  </si>
  <si>
    <t xml:space="preserve">1978-0555-00</t>
  </si>
  <si>
    <t xml:space="preserve">MD 555 SPECIAL CLEANER 2,5LTR.</t>
  </si>
  <si>
    <t xml:space="preserve">2816-9700-25</t>
  </si>
  <si>
    <t xml:space="preserve">METHERM 55 NEUTRALISATOR C REINIGER 5L.</t>
  </si>
  <si>
    <t xml:space="preserve">Melag</t>
  </si>
  <si>
    <t xml:space="preserve">2816-9700-50</t>
  </si>
  <si>
    <t xml:space="preserve">METHERM 61 GLANSSPOELMIDDEL 940ML</t>
  </si>
  <si>
    <t xml:space="preserve">3363-0001-19</t>
  </si>
  <si>
    <t xml:space="preserve">MIKROZID AF WIPES JUMBO 20X20CM. (200ST.) BUS</t>
  </si>
  <si>
    <t xml:space="preserve">Schulke &amp; Mayr</t>
  </si>
  <si>
    <t xml:space="preserve">3363-0001-04</t>
  </si>
  <si>
    <t xml:space="preserve">MIKROZID SENSITIVE WIPES JUMBO REFILL 20X20CM. X200ST. (ALCOHOL VRIJ)</t>
  </si>
  <si>
    <t xml:space="preserve">2836-6082-50</t>
  </si>
  <si>
    <t xml:space="preserve">N-DENTAL NEUTRALISATIEMIDDEL 5LTR.</t>
  </si>
  <si>
    <t xml:space="preserve">Neodisher</t>
  </si>
  <si>
    <t xml:space="preserve">1912-0004-03</t>
  </si>
  <si>
    <t xml:space="preserve">NATRIUM HYPOCHLORIDE 2,0% 1LTR.</t>
  </si>
  <si>
    <t xml:space="preserve">1978-0005-00</t>
  </si>
  <si>
    <t xml:space="preserve">OROTOL PLUS NIEUW 2,5LTR.</t>
  </si>
  <si>
    <t xml:space="preserve">2836-6099-05</t>
  </si>
  <si>
    <t xml:space="preserve">PROCARE UNIVERSAL 61 ZOUT 6KG</t>
  </si>
  <si>
    <t xml:space="preserve">Miele</t>
  </si>
  <si>
    <t xml:space="preserve">3020-0000-20</t>
  </si>
  <si>
    <t xml:space="preserve">PROSEPT WIPES 14.5X20CM. ZAK 12X120ST.</t>
  </si>
  <si>
    <t xml:space="preserve">Prosept (OCC)</t>
  </si>
  <si>
    <t xml:space="preserve">2377-1212-01</t>
  </si>
  <si>
    <t xml:space="preserve">STERILISATIEPAPIER 50X50CM #IMS-1212M X500ST.</t>
  </si>
  <si>
    <t xml:space="preserve">1909-0021-58</t>
  </si>
  <si>
    <t xml:space="preserve">UNIVERSAL OLIESPRAY 500ML.</t>
  </si>
  <si>
    <t xml:space="preserve">2645-7471-00</t>
  </si>
  <si>
    <t xml:space="preserve">WYPALL POETSDOEK L40 #7471 18X56ST.</t>
  </si>
  <si>
    <t xml:space="preserve">Kleenex</t>
  </si>
  <si>
    <t xml:space="preserve">Rontgen</t>
  </si>
  <si>
    <t xml:space="preserve">2303-1792-00</t>
  </si>
  <si>
    <t xml:space="preserve">ENDO-BITE POSTERIOR #1792 X4ST.</t>
  </si>
  <si>
    <t xml:space="preserve">1912-0019-02</t>
  </si>
  <si>
    <t xml:space="preserve">FOSFOR HOESJES 31X41MM MAAT 2 #198-2 X100ST.</t>
  </si>
  <si>
    <t xml:space="preserve">2303-8270-00</t>
  </si>
  <si>
    <t xml:space="preserve">KWIK-BITE #270 X15ST.</t>
  </si>
  <si>
    <t xml:space="preserve">3307-0300-50</t>
  </si>
  <si>
    <t xml:space="preserve">PSPIX2 FOSFORPLATE #0 22X31MM. X2ST. #990215</t>
  </si>
  <si>
    <t xml:space="preserve">3307-0300-52</t>
  </si>
  <si>
    <t xml:space="preserve">PSPIX2 FOSFORPLATE #2 31X41MM. X2ST. #990217</t>
  </si>
  <si>
    <t xml:space="preserve">2303-8671-00</t>
  </si>
  <si>
    <t xml:space="preserve">SUPER-BITE ANTERIOR #671</t>
  </si>
  <si>
    <t xml:space="preserve">2303-8672-00</t>
  </si>
  <si>
    <t xml:space="preserve">SUPER-BITE POSTERIOR #672 X8ST.</t>
  </si>
  <si>
    <t xml:space="preserve">1978-0001-18</t>
  </si>
  <si>
    <t xml:space="preserve">VISTASCAN HOUDER PLATE #2 3X4CM.</t>
  </si>
  <si>
    <t xml:space="preserve">3234-5599-01</t>
  </si>
  <si>
    <t xml:space="preserve">XCP-DS FIT ANTERIOR SENSOR UNIVERSEEL X2ST #559901</t>
  </si>
  <si>
    <t xml:space="preserve">Dentsply Rinn</t>
  </si>
  <si>
    <t xml:space="preserve">3234-5599-02</t>
  </si>
  <si>
    <t xml:space="preserve">XCP-DS FIT POSTERIOR SENSOR UNIVERSEEL X2ST. #559902</t>
  </si>
  <si>
    <t xml:space="preserve">3234-5507-72</t>
  </si>
  <si>
    <t xml:space="preserve">XCP-ORA RING &amp; ARM SET 2-PACK #550772</t>
  </si>
  <si>
    <t xml:space="preserve">Aantal producten</t>
  </si>
  <si>
    <t xml:space="preserve">Met prijs</t>
  </si>
  <si>
    <t xml:space="preserve">Som stukprijzen (EUR)</t>
  </si>
  <si>
    <t xml:space="preserve">Gem. prijs (EUR)</t>
  </si>
  <si>
    <t xml:space="preserve">TOTAAL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</si>
</sst>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&quot;€ &quot;#,##0.00"/>
  </numFmts>
  <fonts count="8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color rgb="FFFFFFFF"/>
      <name val="Arial"/>
      <family val="0"/>
      <charset val="1"/>
    </font>
    <font>
      <sz val="10"/>
      <name val="Arial"/>
      <family val="0"/>
      <charset val="1"/>
    </font>
    <font>
      <u val="single"/>
      <sz val="10"/>
      <color rgb="FF0563C1"/>
      <name val="Arial"/>
      <family val="0"/>
      <charset val="1"/>
    </font>
    <font>
      <b val="true"/>
      <sz val="10"/>
      <name val="Arial"/>
      <family val="0"/>
      <charset val="1"/>
    </font>
  </fonts>
  <fills count="4">
    <fill>
      <patternFill patternType="none"/>
    </fill>
    <fill>
      <patternFill patternType="gray125"/>
    </fill>
    <fill>
      <patternFill patternType="solid">
        <fgColor rgb="FF1F4E5F"/>
        <bgColor rgb="FF333333"/>
      </patternFill>
    </fill>
    <fill>
      <patternFill patternType="solid">
        <fgColor rgb="FFFFF2CC"/>
        <bgColor rgb="FFFFFFFF"/>
      </patternFill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hair">
        <color rgb="FFCCCCCC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3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5">
    <dxf>
      <fill>
        <patternFill patternType="solid">
          <fgColor rgb="FF1F4E5F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FFFFFF"/>
          <bgColor rgb="FF000000"/>
        </patternFill>
      </fill>
    </dxf>
    <dxf>
      <fill>
        <patternFill patternType="solid">
          <fgColor rgb="FF0563C1"/>
          <bgColor rgb="FF000000"/>
        </patternFill>
      </fill>
    </dxf>
    <dxf>
      <fill>
        <patternFill patternType="solid">
          <fgColor rgb="FFFFF2CC"/>
          <bgColor rgb="FF0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2CC"/>
      <rgbColor rgb="FFCCFFFF"/>
      <rgbColor rgb="FF660066"/>
      <rgbColor rgb="FFFF8080"/>
      <rgbColor rgb="FF0563C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1F4E5F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s://webshop.dentalair.nl/nl/4/1857-2010-33/afdruklepel-ongeperforeerd-partieel-boven-front-133.aspx" TargetMode="External"/><Relationship Id="rId2" Type="http://schemas.openxmlformats.org/officeDocument/2006/relationships/hyperlink" Target="https://webshop.dentalair.nl/nl/4/1857-2010-32/afdruklepel-ongeperforeerd-partieel-onder-front-132.aspx" TargetMode="External"/><Relationship Id="rId3" Type="http://schemas.openxmlformats.org/officeDocument/2006/relationships/hyperlink" Target="https://webshop.dentalair.nl/nl/4/1803-8200-94/alginaat-adhesief-2x14ml.aspx" TargetMode="External"/><Relationship Id="rId4" Type="http://schemas.openxmlformats.org/officeDocument/2006/relationships/hyperlink" Target="https://webshop.dentalair.nl/nl/4/1844-2003-31/borderlock-vormbaar-onbetand-boven-31-x5st.aspx" TargetMode="External"/><Relationship Id="rId5" Type="http://schemas.openxmlformats.org/officeDocument/2006/relationships/hyperlink" Target="https://webshop.dentalair.nl/nl/4/1844-2003-32/borderlock-vormbaar-onbetand-boven-32-x5st.aspx" TargetMode="External"/><Relationship Id="rId6" Type="http://schemas.openxmlformats.org/officeDocument/2006/relationships/hyperlink" Target="https://webshop.dentalair.nl/nl/4/1844-2003-33/borderlock-vormbaar-onbetand-boven-33-x5st.aspx" TargetMode="External"/><Relationship Id="rId7" Type="http://schemas.openxmlformats.org/officeDocument/2006/relationships/hyperlink" Target="https://webshop.dentalair.nl/nl/4/1844-2003-34/borderlock-vormbaar-onbetand-boven-34-x5st.aspx" TargetMode="External"/><Relationship Id="rId8" Type="http://schemas.openxmlformats.org/officeDocument/2006/relationships/hyperlink" Target="https://webshop.dentalair.nl/nl/4/1844-2003-35/borderlock-vormbaar-onbetand-boven-35-x5st.aspx" TargetMode="External"/><Relationship Id="rId9" Type="http://schemas.openxmlformats.org/officeDocument/2006/relationships/hyperlink" Target="https://webshop.dentalair.nl/nl/4/1844-2003-21/borderlock-vormbaar-onbetand-onder-21-x5st.aspx" TargetMode="External"/><Relationship Id="rId10" Type="http://schemas.openxmlformats.org/officeDocument/2006/relationships/hyperlink" Target="https://webshop.dentalair.nl/nl/4/1844-2003-22/borderlock-vormbaar-onbetand-onder-22-x5st.aspx" TargetMode="External"/><Relationship Id="rId11" Type="http://schemas.openxmlformats.org/officeDocument/2006/relationships/hyperlink" Target="https://webshop.dentalair.nl/nl/4/1844-2003-23/borderlock-vormbaar-onbetand-onder-23-x5st.aspx" TargetMode="External"/><Relationship Id="rId12" Type="http://schemas.openxmlformats.org/officeDocument/2006/relationships/hyperlink" Target="https://webshop.dentalair.nl/nl/4/1844-2003-24/borderlock-vormbaar-onbetand-onder-24-x5st.aspx" TargetMode="External"/><Relationship Id="rId13" Type="http://schemas.openxmlformats.org/officeDocument/2006/relationships/hyperlink" Target="https://webshop.dentalair.nl/nl/4/1844-2003-25/borderlock-vormbaar-onbetand-onder-25-x5st.aspx" TargetMode="External"/><Relationship Id="rId14" Type="http://schemas.openxmlformats.org/officeDocument/2006/relationships/hyperlink" Target="https://webshop.dentalair.nl/nl/4/3216-2991-26/cosil-110-micron-blauw-4x85gr.aspx" TargetMode="External"/><Relationship Id="rId15" Type="http://schemas.openxmlformats.org/officeDocument/2006/relationships/hyperlink" Target="https://webshop.dentalair.nl/nl/4/2384-0002-00/dento-box-ii-gebitsbakje-blauw-x10st.aspx" TargetMode="External"/><Relationship Id="rId16" Type="http://schemas.openxmlformats.org/officeDocument/2006/relationships/hyperlink" Target="https://webshop.dentalair.nl/nl/4/2384-0002-01/dento-box-ii-gebitsbakje-wit-x10st.aspx" TargetMode="External"/><Relationship Id="rId17" Type="http://schemas.openxmlformats.org/officeDocument/2006/relationships/hyperlink" Target="https://webshop.dentalair.nl/nl/4/2154-0008-02/fit-checker-advanced-cartridge-wit-2x48ml.aspx" TargetMode="External"/><Relationship Id="rId18" Type="http://schemas.openxmlformats.org/officeDocument/2006/relationships/hyperlink" Target="https://webshop.dentalair.nl/nl/4/2619-0010-03/futar-d-slow-2x50ml-11951.aspx" TargetMode="External"/><Relationship Id="rId19" Type="http://schemas.openxmlformats.org/officeDocument/2006/relationships/hyperlink" Target="https://webshop.dentalair.nl/nl/4/2070-6029-48/garant-mixing-tip-geel-71452-x50st.aspx" TargetMode="External"/><Relationship Id="rId20" Type="http://schemas.openxmlformats.org/officeDocument/2006/relationships/hyperlink" Target="https://webshop.dentalair.nl/nl/4/2070-4500-98/garant-mixing-tip-wit-x50st.aspx" TargetMode="External"/><Relationship Id="rId21" Type="http://schemas.openxmlformats.org/officeDocument/2006/relationships/hyperlink" Target="https://webshop.dentalair.nl/nl/4/2070-6015-04/impregum-f-basispasta-tube-1x120ml.aspx" TargetMode="External"/><Relationship Id="rId22" Type="http://schemas.openxmlformats.org/officeDocument/2006/relationships/hyperlink" Target="https://webshop.dentalair.nl/nl/4/2070-6015-07/impregum-f-katalysator-tube-1-x15ml.aspx" TargetMode="External"/><Relationship Id="rId23" Type="http://schemas.openxmlformats.org/officeDocument/2006/relationships/hyperlink" Target="https://webshop.dentalair.nl/nl/4/2070-6015-03/impregum-f-polyether-tubes-kit.aspx" TargetMode="External"/><Relationship Id="rId24" Type="http://schemas.openxmlformats.org/officeDocument/2006/relationships/hyperlink" Target="https://webshop.dentalair.nl/nl/4/2070-6020-07/impregum-penta-h-duosoft-polyether-afdrukmateriaal-refill.aspx" TargetMode="External"/><Relationship Id="rId25" Type="http://schemas.openxmlformats.org/officeDocument/2006/relationships/hyperlink" Target="https://webshop.dentalair.nl/nl/4/2070-6020-05/impregum-penta-polyether-afdrukmateriaal-refill.aspx" TargetMode="External"/><Relationship Id="rId26" Type="http://schemas.openxmlformats.org/officeDocument/2006/relationships/hyperlink" Target="https://webshop.dentalair.nl/nl/4/2070-6030-05/impregum-penta-super-quick-medium-body-refill-69385.aspx" TargetMode="External"/><Relationship Id="rId27" Type="http://schemas.openxmlformats.org/officeDocument/2006/relationships/hyperlink" Target="https://webshop.dentalair.nl/nl/4/2384-0500-00/kisag-gasbus.aspx" TargetMode="External"/><Relationship Id="rId28" Type="http://schemas.openxmlformats.org/officeDocument/2006/relationships/hyperlink" Target="https://webshop.dentalair.nl/nl/4/2070-6016-14/mengblok-extra-large-impregum-24x15cm.aspx" TargetMode="External"/><Relationship Id="rId29" Type="http://schemas.openxmlformats.org/officeDocument/2006/relationships/hyperlink" Target="https://webshop.dentalair.nl/nl/4/3640-2189-00/mengtip-type-10-structur-provicol-x50st.aspx" TargetMode="External"/><Relationship Id="rId30" Type="http://schemas.openxmlformats.org/officeDocument/2006/relationships/hyperlink" Target="https://webshop.dentalair.nl/nl/4/2384-1012-53/miratray-implant-boven-large-s3-x6st.aspx" TargetMode="External"/><Relationship Id="rId31" Type="http://schemas.openxmlformats.org/officeDocument/2006/relationships/hyperlink" Target="https://webshop.dentalair.nl/nl/4/2384-1012-52/miratray-implant-boven-medium-s2-x6st.aspx" TargetMode="External"/><Relationship Id="rId32" Type="http://schemas.openxmlformats.org/officeDocument/2006/relationships/hyperlink" Target="https://webshop.dentalair.nl/nl/4/2384-1012-51/miratray-implant-boven-small-s1-x6st.aspx" TargetMode="External"/><Relationship Id="rId33" Type="http://schemas.openxmlformats.org/officeDocument/2006/relationships/hyperlink" Target="https://webshop.dentalair.nl/nl/4/2384-1012-56/miratray-implant-onder-large-i3-x6st.aspx" TargetMode="External"/><Relationship Id="rId34" Type="http://schemas.openxmlformats.org/officeDocument/2006/relationships/hyperlink" Target="https://webshop.dentalair.nl/nl/4/2384-1012-55/miratray-implant-onder-medium-i2-x6st.aspx" TargetMode="External"/><Relationship Id="rId35" Type="http://schemas.openxmlformats.org/officeDocument/2006/relationships/hyperlink" Target="https://webshop.dentalair.nl/nl/4/2384-1012-54/miratray-implant-onder-small-i1-x6st.aspx" TargetMode="External"/><Relationship Id="rId36" Type="http://schemas.openxmlformats.org/officeDocument/2006/relationships/hyperlink" Target="https://webshop.dentalair.nl/nl/4/2384-5055-21/miratray-lepel-plastic-l1-onder-small-x50st.aspx" TargetMode="External"/><Relationship Id="rId37" Type="http://schemas.openxmlformats.org/officeDocument/2006/relationships/hyperlink" Target="https://webshop.dentalair.nl/nl/4/2384-5055-22/miratray-lepel-plastic-l2-onder-medium-x50st.aspx" TargetMode="External"/><Relationship Id="rId38" Type="http://schemas.openxmlformats.org/officeDocument/2006/relationships/hyperlink" Target="https://webshop.dentalair.nl/nl/4/2384-5055-23/miratray-lepel-plastic-l3-onder-large-x50st.aspx" TargetMode="External"/><Relationship Id="rId39" Type="http://schemas.openxmlformats.org/officeDocument/2006/relationships/hyperlink" Target="https://webshop.dentalair.nl/nl/4/2384-5055-11/miratray-lepel-plastic-s1-boven-small-x50st.aspx" TargetMode="External"/><Relationship Id="rId40" Type="http://schemas.openxmlformats.org/officeDocument/2006/relationships/hyperlink" Target="https://webshop.dentalair.nl/nl/4/2384-5055-12/miratray-lepel-plastic-s2-boven-medium-x50st.aspx" TargetMode="External"/><Relationship Id="rId41" Type="http://schemas.openxmlformats.org/officeDocument/2006/relationships/hyperlink" Target="https://webshop.dentalair.nl/nl/4/2384-5055-13/miratray-lepel-plastic-s3-boven-large-x50st.aspx" TargetMode="External"/><Relationship Id="rId42" Type="http://schemas.openxmlformats.org/officeDocument/2006/relationships/hyperlink" Target="https://webshop.dentalair.nl/nl/4/3172-0000-15/mixing-tip-blauw-rood-41-77mm-x50st.aspx" TargetMode="External"/><Relationship Id="rId43" Type="http://schemas.openxmlformats.org/officeDocument/2006/relationships/hyperlink" Target="https://webshop.dentalair.nl/nl/4/3172-0000-10/mixing-tip-blauw-spits-64mm-x50st.aspx" TargetMode="External"/><Relationship Id="rId44" Type="http://schemas.openxmlformats.org/officeDocument/2006/relationships/hyperlink" Target="https://webshop.dentalair.nl/nl/4/3172-0000-00/mixing-tip-bruin-stomp-36mm-x50st.aspx" TargetMode="External"/><Relationship Id="rId45" Type="http://schemas.openxmlformats.org/officeDocument/2006/relationships/hyperlink" Target="https://webshop.dentalair.nl/nl/4/3172-0000-40/mixing-tip-groen-stomp-88mm-x50st.aspx" TargetMode="External"/><Relationship Id="rId46" Type="http://schemas.openxmlformats.org/officeDocument/2006/relationships/hyperlink" Target="https://webshop.dentalair.nl/nl/4/2393-0600-01/orthodontic-tray-wax-wit-strip-x48st.aspx" TargetMode="External"/><Relationship Id="rId47" Type="http://schemas.openxmlformats.org/officeDocument/2006/relationships/hyperlink" Target="https://webshop.dentalair.nl/nl/4/1803-8208-00/orthotrace-alginaat-500gr.aspx" TargetMode="External"/><Relationship Id="rId48" Type="http://schemas.openxmlformats.org/officeDocument/2006/relationships/hyperlink" Target="https://webshop.dentalair.nl/nl/4/2070-6020-55/penta-mengtip-rood-77949-x50st.aspx" TargetMode="External"/><Relationship Id="rId49" Type="http://schemas.openxmlformats.org/officeDocument/2006/relationships/hyperlink" Target="https://webshop.dentalair.nl/nl/4/2070-4500-00/permadyne-garant-21-polyether.aspx" TargetMode="External"/><Relationship Id="rId50" Type="http://schemas.openxmlformats.org/officeDocument/2006/relationships/hyperlink" Target="https://webshop.dentalair.nl/nl/4/1703-2074-69/provil-novo-medium-cd2-fast-2x50ml.aspx" TargetMode="External"/><Relationship Id="rId51" Type="http://schemas.openxmlformats.org/officeDocument/2006/relationships/hyperlink" Target="https://webshop.dentalair.nl/nl/4/3640-2035-00/registrado-x-tra-2x50ml-2035.aspx" TargetMode="External"/><Relationship Id="rId52" Type="http://schemas.openxmlformats.org/officeDocument/2006/relationships/hyperlink" Target="https://webshop.dentalair.nl/nl/4/2154-0025-02/reline-ii-cd-soft-48ml-599.aspx" TargetMode="External"/><Relationship Id="rId53" Type="http://schemas.openxmlformats.org/officeDocument/2006/relationships/hyperlink" Target="https://webshop.dentalair.nl/nl/4/2154-0025-03/reline-ii-primer-for-resin-10ml-010273.aspx" TargetMode="External"/><Relationship Id="rId54" Type="http://schemas.openxmlformats.org/officeDocument/2006/relationships/hyperlink" Target="https://webshop.dentalair.nl/nl/4/1912-7010-50/t-mixer-mengtips-11-65mm-groen-x50st.aspx" TargetMode="External"/><Relationship Id="rId55" Type="http://schemas.openxmlformats.org/officeDocument/2006/relationships/hyperlink" Target="https://webshop.dentalair.nl/nl/4/2617-0500-00/tenatex-red-wax-500gr.aspx" TargetMode="External"/><Relationship Id="rId56" Type="http://schemas.openxmlformats.org/officeDocument/2006/relationships/hyperlink" Target="https://webshop.dentalair.nl/nl/4/3416-5000-30/dentale-injectienaald-geel-30g-03x21mm-x100st.aspx" TargetMode="External"/><Relationship Id="rId57" Type="http://schemas.openxmlformats.org/officeDocument/2006/relationships/hyperlink" Target="https://webshop.dentalair.nl/nl/4/3416-5001-30/dentale-injectienaald-geel-30xs-03x13mm-x100st.aspx" TargetMode="External"/><Relationship Id="rId58" Type="http://schemas.openxmlformats.org/officeDocument/2006/relationships/hyperlink" Target="https://webshop.dentalair.nl/nl/4/3416-5000-27/dentale-injectienaald-grijs-27g-04x35mm-x100st.aspx" TargetMode="External"/><Relationship Id="rId59" Type="http://schemas.openxmlformats.org/officeDocument/2006/relationships/hyperlink" Target="https://webshop.dentalair.nl/nl/4/1703-5000-09/articulatiepapier-blauw-strip-bk09-x200st.aspx" TargetMode="External"/><Relationship Id="rId60" Type="http://schemas.openxmlformats.org/officeDocument/2006/relationships/hyperlink" Target="https://webshop.dentalair.nl/nl/4/1703-5000-00/articulatiepapier-strip-rood-bk10-x200st.aspx" TargetMode="External"/><Relationship Id="rId61" Type="http://schemas.openxmlformats.org/officeDocument/2006/relationships/hyperlink" Target="https://webshop.dentalair.nl/nl/4/1803-0000-26/bitewhite-abc-masterkit.aspx" TargetMode="External"/><Relationship Id="rId62" Type="http://schemas.openxmlformats.org/officeDocument/2006/relationships/hyperlink" Target="https://webshop.dentalair.nl/nl/4/1803-0000-21/bitewhite-exsense-medical-tube-50gr42ml.aspx" TargetMode="External"/><Relationship Id="rId63" Type="http://schemas.openxmlformats.org/officeDocument/2006/relationships/hyperlink" Target="https://webshop.dentalair.nl/nl/4/1803-0000-25/bitewhite-stainless-50gr35ml.aspx" TargetMode="External"/><Relationship Id="rId64" Type="http://schemas.openxmlformats.org/officeDocument/2006/relationships/hyperlink" Target="https://webshop.dentalair.nl/nl/4/3550-0100-16/opalescence-pf-16-regular-12ml-x40-spuiten.aspx" TargetMode="External"/><Relationship Id="rId65" Type="http://schemas.openxmlformats.org/officeDocument/2006/relationships/hyperlink" Target="https://webshop.dentalair.nl/nl/4/3550-0100-19/opalescence-pf-16-regular-patient-kit-8x12ml.aspx" TargetMode="External"/><Relationship Id="rId66" Type="http://schemas.openxmlformats.org/officeDocument/2006/relationships/hyperlink" Target="https://webshop.dentalair.nl/nl/4/3050-2000-05/boorhoes-met-tape-120x7cm-12u0008-x50st.aspx" TargetMode="External"/><Relationship Id="rId67" Type="http://schemas.openxmlformats.org/officeDocument/2006/relationships/hyperlink" Target="https://webshop.dentalair.nl/nl/4/2350-2249-60/c-75060-hp-x2st.aspx" TargetMode="External"/><Relationship Id="rId68" Type="http://schemas.openxmlformats.org/officeDocument/2006/relationships/hyperlink" Target="https://webshop.dentalair.nl/nl/4/2350-2239-40/c-79040-hp-x2st.aspx" TargetMode="External"/><Relationship Id="rId69" Type="http://schemas.openxmlformats.org/officeDocument/2006/relationships/hyperlink" Target="https://webshop.dentalair.nl/nl/4/2659-6368-16/diamant-6368016-fg-x5st.aspx" TargetMode="External"/><Relationship Id="rId70" Type="http://schemas.openxmlformats.org/officeDocument/2006/relationships/hyperlink" Target="https://webshop.dentalair.nl/nl/4/2659-0801-10/diamant-801010-fg-x5st.aspx" TargetMode="External"/><Relationship Id="rId71" Type="http://schemas.openxmlformats.org/officeDocument/2006/relationships/hyperlink" Target="https://webshop.dentalair.nl/nl/4/2659-0801-23/diamant-801023-fg-x5st.aspx" TargetMode="External"/><Relationship Id="rId72" Type="http://schemas.openxmlformats.org/officeDocument/2006/relationships/hyperlink" Target="https://webshop.dentalair.nl/nl/4/2659-8368-16/diamant-8368016-fg-x5st.aspx" TargetMode="External"/><Relationship Id="rId73" Type="http://schemas.openxmlformats.org/officeDocument/2006/relationships/hyperlink" Target="https://webshop.dentalair.nl/nl/4/2351-1850-04/diamant-850f012-fg-x5st.aspx" TargetMode="External"/><Relationship Id="rId74" Type="http://schemas.openxmlformats.org/officeDocument/2006/relationships/hyperlink" Target="https://webshop.dentalair.nl/nl/4/2659-0859-12/diamant-859010-fg-x5st.aspx" TargetMode="External"/><Relationship Id="rId75" Type="http://schemas.openxmlformats.org/officeDocument/2006/relationships/hyperlink" Target="https://webshop.dentalair.nl/nl/4/2351-1863-14/diamant-863f014-fg-x5st.aspx" TargetMode="External"/><Relationship Id="rId76" Type="http://schemas.openxmlformats.org/officeDocument/2006/relationships/hyperlink" Target="https://webshop.dentalair.nl/nl/4/2658-2209-14/h1sem014-ra-x5st.aspx" TargetMode="External"/><Relationship Id="rId77" Type="http://schemas.openxmlformats.org/officeDocument/2006/relationships/hyperlink" Target="https://webshop.dentalair.nl/nl/4/2658-2209-18/h1sem018-ra-x5st.aspx" TargetMode="External"/><Relationship Id="rId78" Type="http://schemas.openxmlformats.org/officeDocument/2006/relationships/hyperlink" Target="https://webshop.dentalair.nl/nl/4/2658-2334-10/h254010-fg-x5st.aspx" TargetMode="External"/><Relationship Id="rId79" Type="http://schemas.openxmlformats.org/officeDocument/2006/relationships/hyperlink" Target="https://webshop.dentalair.nl/nl/4/2658-0269-15/h269016-fg-x5st.aspx" TargetMode="External"/><Relationship Id="rId80" Type="http://schemas.openxmlformats.org/officeDocument/2006/relationships/hyperlink" Target="https://webshop.dentalair.nl/nl/4/2800-9300-16/longneck-boor-hm-28mm-e205016-ra-x6st.aspx" TargetMode="External"/><Relationship Id="rId81" Type="http://schemas.openxmlformats.org/officeDocument/2006/relationships/hyperlink" Target="https://webshop.dentalair.nl/nl/4/1909-0016-33/snowlight-calibreerboor-16mm-4-x1st.aspx" TargetMode="External"/><Relationship Id="rId82" Type="http://schemas.openxmlformats.org/officeDocument/2006/relationships/hyperlink" Target="https://webshop.dentalair.nl/nl/4/2359-8009-06/stahlcarbo-dubbel-316-6mm-medium-x12st.aspx" TargetMode="External"/><Relationship Id="rId83" Type="http://schemas.openxmlformats.org/officeDocument/2006/relationships/hyperlink" Target="https://webshop.dentalair.nl/nl/4/2154-6253-02/fuji-ix-gp-capsules-extra-a2.aspx" TargetMode="External"/><Relationship Id="rId84" Type="http://schemas.openxmlformats.org/officeDocument/2006/relationships/hyperlink" Target="https://webshop.dentalair.nl/nl/4/2154-6140-00/fuji-triage-white-box-caps-x50st.aspx" TargetMode="External"/><Relationship Id="rId85" Type="http://schemas.openxmlformats.org/officeDocument/2006/relationships/hyperlink" Target="https://webshop.dentalair.nl/nl/4/2154-7100-07/g-cem-one-universal-starter-kit-a2.aspx" TargetMode="External"/><Relationship Id="rId86" Type="http://schemas.openxmlformats.org/officeDocument/2006/relationships/hyperlink" Target="https://webshop.dentalair.nl/nl/4/2680-3611-00/panavia-v5-pasta-universal-a2-1x46ml.aspx" TargetMode="External"/><Relationship Id="rId87" Type="http://schemas.openxmlformats.org/officeDocument/2006/relationships/hyperlink" Target="https://webshop.dentalair.nl/nl/4/2830-0210-16/relyx-unicem-2-automix-a2-universeel-value-pack-56849.aspx" TargetMode="External"/><Relationship Id="rId88" Type="http://schemas.openxmlformats.org/officeDocument/2006/relationships/hyperlink" Target="https://webshop.dentalair.nl/nl/4/2830-0201-80/relyx-unicem-2-automix-mengtip-regular-x30st-56851.aspx" TargetMode="External"/><Relationship Id="rId89" Type="http://schemas.openxmlformats.org/officeDocument/2006/relationships/hyperlink" Target="https://webshop.dentalair.nl/nl/4/2830-0201-02/relyx-unicem-2-automix-refill-a2-universeel-56846.aspx" TargetMode="External"/><Relationship Id="rId90" Type="http://schemas.openxmlformats.org/officeDocument/2006/relationships/hyperlink" Target="https://webshop.dentalair.nl/nl/4/2834-5696-09/relyx-universal-composietcement-trial-kit-translucent-56969.aspx" TargetMode="External"/><Relationship Id="rId91" Type="http://schemas.openxmlformats.org/officeDocument/2006/relationships/hyperlink" Target="https://webshop.dentalair.nl/nl/4/2831-7120-38/transbond-lr-capsule-x25st-712-038.aspx" TargetMode="External"/><Relationship Id="rId92" Type="http://schemas.openxmlformats.org/officeDocument/2006/relationships/hyperlink" Target="https://webshop.dentalair.nl/nl/4/3050-0000-29/afplakfolie-steriel-20x20cm-5x10st.aspx" TargetMode="External"/><Relationship Id="rId93" Type="http://schemas.openxmlformats.org/officeDocument/2006/relationships/hyperlink" Target="https://webshop.dentalair.nl/nl/4/1717-0016-50/biogel-d-handschoen-latex-pv-steriel-65-10-paar.aspx" TargetMode="External"/><Relationship Id="rId94" Type="http://schemas.openxmlformats.org/officeDocument/2006/relationships/hyperlink" Target="https://webshop.dentalair.nl/nl/4/1717-0017-50/biogel-d-handschoen-latex-pv-steriel-75-10-paar.aspx" TargetMode="External"/><Relationship Id="rId95" Type="http://schemas.openxmlformats.org/officeDocument/2006/relationships/hyperlink" Target="https://webshop.dentalair.nl/nl/4/3151-2000-12/disposable-scalpelmes-met-heft-0504-nr12-x10st.aspx" TargetMode="External"/><Relationship Id="rId96" Type="http://schemas.openxmlformats.org/officeDocument/2006/relationships/hyperlink" Target="https://webshop.dentalair.nl/nl/4/3151-2000-15/disposable-scalpelmes-met-heft-0505-nr15-x10st.aspx" TargetMode="External"/><Relationship Id="rId97" Type="http://schemas.openxmlformats.org/officeDocument/2006/relationships/hyperlink" Target="https://webshop.dentalair.nl/nl/4/2803-0077-00/extractietang-onderkaak-77.aspx" TargetMode="External"/><Relationship Id="rId98" Type="http://schemas.openxmlformats.org/officeDocument/2006/relationships/hyperlink" Target="https://webshop.dentalair.nl/nl/4/2320-0002-00/gaas-5x5cm-onsteriel-8-laags-x100st.aspx" TargetMode="External"/><Relationship Id="rId99" Type="http://schemas.openxmlformats.org/officeDocument/2006/relationships/hyperlink" Target="https://webshop.dentalair.nl/nl/4/2320-0001-00/gaas-5x5cm-steriel-12-laags-x100st.aspx" TargetMode="External"/><Relationship Id="rId100" Type="http://schemas.openxmlformats.org/officeDocument/2006/relationships/hyperlink" Target="https://webshop.dentalair.nl/nl/4/2818-0032-00/gaas-tendra-12-laags-5x5cm-steriel-50x2st.aspx" TargetMode="External"/><Relationship Id="rId101" Type="http://schemas.openxmlformats.org/officeDocument/2006/relationships/hyperlink" Target="https://webshop.dentalair.nl/nl/4/2557-3511-44/handschoen-gammex-latex-steriel-poedervrij-70-x50pr.aspx" TargetMode="External"/><Relationship Id="rId102" Type="http://schemas.openxmlformats.org/officeDocument/2006/relationships/hyperlink" Target="https://webshop.dentalair.nl/nl/4/1909-0020-65/handschoen-latex-steriel-pv-size-65-x50st.aspx" TargetMode="External"/><Relationship Id="rId103" Type="http://schemas.openxmlformats.org/officeDocument/2006/relationships/hyperlink" Target="https://webshop.dentalair.nl/nl/4/1909-0020-66/handschoen-latex-steriel-pv-size-7-x50st.aspx" TargetMode="External"/><Relationship Id="rId104" Type="http://schemas.openxmlformats.org/officeDocument/2006/relationships/hyperlink" Target="https://webshop.dentalair.nl/nl/4/2072-0393-01/hechtdraad-vicryl-plus-3-0-45cm-fs-2-snijdend-vcp393h-x36st.aspx" TargetMode="External"/><Relationship Id="rId105" Type="http://schemas.openxmlformats.org/officeDocument/2006/relationships/hyperlink" Target="https://webshop.dentalair.nl/nl/4/2072-0392-01/hechtdraad-vicryl-plus-4-0-45cm-fs-2-snijdend-vcp392zh-x36st.aspx" TargetMode="External"/><Relationship Id="rId106" Type="http://schemas.openxmlformats.org/officeDocument/2006/relationships/hyperlink" Target="https://webshop.dentalair.nl/nl/4/2072-0392-03/hechtdraad-vicryl-plus-4-0-45cm-fs-2s-snijdend-v392zh-x36st-uitlopend-.aspx" TargetMode="External"/><Relationship Id="rId107" Type="http://schemas.openxmlformats.org/officeDocument/2006/relationships/hyperlink" Target="https://webshop.dentalair.nl/nl/4/2072-0392-00/hechtdraad-vicryl-plus-4-0-45cm-fs-2s-snijdend-vcp392h-x36st.aspx" TargetMode="External"/><Relationship Id="rId108" Type="http://schemas.openxmlformats.org/officeDocument/2006/relationships/hyperlink" Target="https://webshop.dentalair.nl/nl/4/2072-0391-01/hechtdraad-vicryl-plus-5-0-45cm-fs-2-snijdend-vcp391h-x36st.aspx" TargetMode="External"/><Relationship Id="rId109" Type="http://schemas.openxmlformats.org/officeDocument/2006/relationships/hyperlink" Target="https://webshop.dentalair.nl/nl/4/7632-1136-51/infuusbestek-implantmed-y-einde-32f013900-x10st.aspx" TargetMode="External"/><Relationship Id="rId110" Type="http://schemas.openxmlformats.org/officeDocument/2006/relationships/hyperlink" Target="https://webshop.dentalair.nl/nl/4/2803-1152-17/naaldvoerder-castroviejo-ls1152tc16cm.aspx" TargetMode="External"/><Relationship Id="rId111" Type="http://schemas.openxmlformats.org/officeDocument/2006/relationships/hyperlink" Target="https://webshop.dentalair.nl/nl/4/2818-0017-00/operatiejas-standaard-medium-x40st.aspx" TargetMode="External"/><Relationship Id="rId112" Type="http://schemas.openxmlformats.org/officeDocument/2006/relationships/hyperlink" Target="https://webshop.dentalair.nl/nl/4/3215-1010-00/parasorb-kegel-x10st.aspx" TargetMode="External"/><Relationship Id="rId113" Type="http://schemas.openxmlformats.org/officeDocument/2006/relationships/hyperlink" Target="https://webshop.dentalair.nl/nl/4/2377-0011-02/periotoom-wise-pereur6.aspx" TargetMode="External"/><Relationship Id="rId114" Type="http://schemas.openxmlformats.org/officeDocument/2006/relationships/hyperlink" Target="https://webshop.dentalair.nl/nl/4/2072-0502-00/perma-hand-hechtzijde-3-0-75cm-fs-3-fw502-x36st.aspx" TargetMode="External"/><Relationship Id="rId115" Type="http://schemas.openxmlformats.org/officeDocument/2006/relationships/hyperlink" Target="https://webshop.dentalair.nl/nl/4/2072-8695-00/prolene-6-0-45cm-p-3-8695h-x36st.aspx" TargetMode="External"/><Relationship Id="rId116" Type="http://schemas.openxmlformats.org/officeDocument/2006/relationships/hyperlink" Target="https://webshop.dentalair.nl/nl/4/3151-1001-12/scalpelmes-nr12-0204-x100st.aspx" TargetMode="External"/><Relationship Id="rId117" Type="http://schemas.openxmlformats.org/officeDocument/2006/relationships/hyperlink" Target="https://webshop.dentalair.nl/nl/4/3151-1001-15/scalpelmes-nr15-0205-x100st.aspx" TargetMode="External"/><Relationship Id="rId118" Type="http://schemas.openxmlformats.org/officeDocument/2006/relationships/hyperlink" Target="https://webshop.dentalair.nl/nl/4/2803-0873-22/scalpelmesje-hardmetaal-steriel-873b12-x100st.aspx" TargetMode="External"/><Relationship Id="rId119" Type="http://schemas.openxmlformats.org/officeDocument/2006/relationships/hyperlink" Target="https://webshop.dentalair.nl/nl/4/2557-0005-00/spongostan-x24st.aspx" TargetMode="External"/><Relationship Id="rId120" Type="http://schemas.openxmlformats.org/officeDocument/2006/relationships/hyperlink" Target="https://webshop.dentalair.nl/nl/4/3256-4620-25/surgitip-28-mm-steriel-462025-x20st.aspx" TargetMode="External"/><Relationship Id="rId121" Type="http://schemas.openxmlformats.org/officeDocument/2006/relationships/hyperlink" Target="https://webshop.dentalair.nl/nl/4/2803-0546-01/wortelhevel-bernard-recht-5461.aspx" TargetMode="External"/><Relationship Id="rId122" Type="http://schemas.openxmlformats.org/officeDocument/2006/relationships/hyperlink" Target="https://webshop.dentalair.nl/nl/4/2818-0013-00/zelfklevend-afdekdoek-90x150cm-x30st.aspx" TargetMode="External"/><Relationship Id="rId123" Type="http://schemas.openxmlformats.org/officeDocument/2006/relationships/hyperlink" Target="https://webshop.dentalair.nl/nl/4/1909-0020-72/cofferdam-medium-groen-latex-152x152mm-x36st.aspx" TargetMode="External"/><Relationship Id="rId124" Type="http://schemas.openxmlformats.org/officeDocument/2006/relationships/hyperlink" Target="https://webshop.dentalair.nl/nl/4/3634-4200-01/optragate-size-junior-x80st.aspx" TargetMode="External"/><Relationship Id="rId125" Type="http://schemas.openxmlformats.org/officeDocument/2006/relationships/hyperlink" Target="https://webshop.dentalair.nl/nl/4/3634-4200-02/optragate-size-regular-x80st.aspx" TargetMode="External"/><Relationship Id="rId126" Type="http://schemas.openxmlformats.org/officeDocument/2006/relationships/hyperlink" Target="https://webshop.dentalair.nl/nl/4/3634-4200-03/optragate-size-small-x80st.aspx" TargetMode="External"/><Relationship Id="rId127" Type="http://schemas.openxmlformats.org/officeDocument/2006/relationships/hyperlink" Target="https://webshop.dentalair.nl/nl/4/3640-2146-00/applicatie-tip-type-41-2146-x100st.aspx" TargetMode="External"/><Relationship Id="rId128" Type="http://schemas.openxmlformats.org/officeDocument/2006/relationships/hyperlink" Target="https://webshop.dentalair.nl/nl/4/3330-2015-11/beautifil-bulk-flow-dentin-1x24gr.aspx" TargetMode="External"/><Relationship Id="rId129" Type="http://schemas.openxmlformats.org/officeDocument/2006/relationships/hyperlink" Target="https://webshop.dentalair.nl/nl/4/1810-0002-05/benda-brush-mini-assorted-x144st.aspx" TargetMode="External"/><Relationship Id="rId130" Type="http://schemas.openxmlformats.org/officeDocument/2006/relationships/hyperlink" Target="https://webshop.dentalair.nl/nl/4/1810-0002-01/benda-brush-regular-rood-x576st.aspx" TargetMode="External"/><Relationship Id="rId131" Type="http://schemas.openxmlformats.org/officeDocument/2006/relationships/hyperlink" Target="https://webshop.dentalair.nl/nl/4/3550-0242-00/block-out-resin-kit-20-x12ml-242.aspx" TargetMode="External"/><Relationship Id="rId132" Type="http://schemas.openxmlformats.org/officeDocument/2006/relationships/hyperlink" Target="https://webshop.dentalair.nl/nl/4/1858-6197-52/brilliant-everglow-flow-a2b2-2gr.aspx" TargetMode="External"/><Relationship Id="rId133" Type="http://schemas.openxmlformats.org/officeDocument/2006/relationships/hyperlink" Target="https://webshop.dentalair.nl/nl/4/2680-3637-00/clearfil-ceramic-primer-plus-4ml-3637eu.aspx" TargetMode="External"/><Relationship Id="rId134" Type="http://schemas.openxmlformats.org/officeDocument/2006/relationships/hyperlink" Target="https://webshop.dentalair.nl/nl/4/2680-0250-05/clearfil-core-new-bond-katalystuniversal.aspx" TargetMode="External"/><Relationship Id="rId135" Type="http://schemas.openxmlformats.org/officeDocument/2006/relationships/hyperlink" Target="https://webshop.dentalair.nl/nl/4/2680-0250-11/clearfil-dc-core-plus-dentin-9ml-2942.aspx" TargetMode="External"/><Relationship Id="rId136" Type="http://schemas.openxmlformats.org/officeDocument/2006/relationships/hyperlink" Target="https://webshop.dentalair.nl/nl/4/2680-0211-10/clearfil-se-bond-bonding-5ml.aspx" TargetMode="External"/><Relationship Id="rId137" Type="http://schemas.openxmlformats.org/officeDocument/2006/relationships/hyperlink" Target="https://webshop.dentalair.nl/nl/4/2680-0211-15/clearfil-se-bond-primer-6ml.aspx" TargetMode="External"/><Relationship Id="rId138" Type="http://schemas.openxmlformats.org/officeDocument/2006/relationships/hyperlink" Target="https://webshop.dentalair.nl/nl/4/2680-0240-11/clearfil-st-opaquer-l-4gr.aspx" TargetMode="External"/><Relationship Id="rId139" Type="http://schemas.openxmlformats.org/officeDocument/2006/relationships/hyperlink" Target="https://webshop.dentalair.nl/nl/4/2680-0006-15/clearfil-twist-10mm-high-polisher-refill-x10st-1213-ip.aspx" TargetMode="External"/><Relationship Id="rId140" Type="http://schemas.openxmlformats.org/officeDocument/2006/relationships/hyperlink" Target="https://webshop.dentalair.nl/nl/4/2680-0006-25/clearfil-twist-14mm-high-polisher-refill-x10st-1203-ip.aspx" TargetMode="External"/><Relationship Id="rId141" Type="http://schemas.openxmlformats.org/officeDocument/2006/relationships/hyperlink" Target="https://webshop.dentalair.nl/nl/4/2680-0006-20/clearfil-twist-14mm-pre-polisher-refill-x10st-1202-ip.aspx" TargetMode="External"/><Relationship Id="rId142" Type="http://schemas.openxmlformats.org/officeDocument/2006/relationships/hyperlink" Target="https://webshop.dentalair.nl/nl/4/2154-9007-44/composite-modeling-liquid-6ml.aspx" TargetMode="External"/><Relationship Id="rId143" Type="http://schemas.openxmlformats.org/officeDocument/2006/relationships/hyperlink" Target="https://webshop.dentalair.nl/nl/4/1912-0081-00/etch-tip-light-blue-23g-x100st.aspx" TargetMode="External"/><Relationship Id="rId144" Type="http://schemas.openxmlformats.org/officeDocument/2006/relationships/hyperlink" Target="https://webshop.dentalair.nl/nl/4/3195-0006-00/etch-rite-spuitje-4x12ml.aspx" TargetMode="External"/><Relationship Id="rId145" Type="http://schemas.openxmlformats.org/officeDocument/2006/relationships/hyperlink" Target="https://webshop.dentalair.nl/nl/4/2154-0128-99/everx-flow-syringe-dentin-1x37gr-2ml-.aspx" TargetMode="External"/><Relationship Id="rId146" Type="http://schemas.openxmlformats.org/officeDocument/2006/relationships/hyperlink" Target="https://webshop.dentalair.nl/nl/4/2834-4002-02/filtek-bulk-fill-flow-spuit-a3-2x2gr.aspx" TargetMode="External"/><Relationship Id="rId147" Type="http://schemas.openxmlformats.org/officeDocument/2006/relationships/hyperlink" Target="https://webshop.dentalair.nl/nl/4/2834-6110-09/filtek-easy-match-flowable-restorative-spuit-bright-2-x2gr-6225b.aspx" TargetMode="External"/><Relationship Id="rId148" Type="http://schemas.openxmlformats.org/officeDocument/2006/relationships/hyperlink" Target="https://webshop.dentalair.nl/nl/4/2834-6110-10/filtek-easy-match-flowable-restorative-spuit-natural-2-x2gr-6225n.aspx" TargetMode="External"/><Relationship Id="rId149" Type="http://schemas.openxmlformats.org/officeDocument/2006/relationships/hyperlink" Target="https://webshop.dentalair.nl/nl/4/2834-6110-11/filtek-easy-match-flowable-restorative-spuit-warm-2-x2gr-6225w.aspx" TargetMode="External"/><Relationship Id="rId150" Type="http://schemas.openxmlformats.org/officeDocument/2006/relationships/hyperlink" Target="https://webshop.dentalair.nl/nl/4/2834-6110-01/filtek-easy-match-universal-restorative-capsules-bright-20x02g-6210b.aspx" TargetMode="External"/><Relationship Id="rId151" Type="http://schemas.openxmlformats.org/officeDocument/2006/relationships/hyperlink" Target="https://webshop.dentalair.nl/nl/4/2834-6110-02/filtek-easy-match-universal-restorative-capsules-natural-20x02g-6210n.aspx" TargetMode="External"/><Relationship Id="rId152" Type="http://schemas.openxmlformats.org/officeDocument/2006/relationships/hyperlink" Target="https://webshop.dentalair.nl/nl/4/2834-6110-03/filtek-easy-match-universal-restorative-capsules-warm-20x02g-6210w.aspx" TargetMode="External"/><Relationship Id="rId153" Type="http://schemas.openxmlformats.org/officeDocument/2006/relationships/hyperlink" Target="https://webshop.dentalair.nl/nl/4/2834-4867-15/filtek-one-bulk-fill-capsules-a3-x20st-4867a3.aspx" TargetMode="External"/><Relationship Id="rId154" Type="http://schemas.openxmlformats.org/officeDocument/2006/relationships/hyperlink" Target="https://webshop.dentalair.nl/nl/4/2834-6032-02/filtek-supreme-flowable-restorative-2-sp-a2-20-dispensing-tips.aspx" TargetMode="External"/><Relationship Id="rId155" Type="http://schemas.openxmlformats.org/officeDocument/2006/relationships/hyperlink" Target="https://webshop.dentalair.nl/nl/4/2834-6032-03/filtek-supreme-flowable-restorative-2-sp-a3-20-dispensing-tips.aspx" TargetMode="External"/><Relationship Id="rId156" Type="http://schemas.openxmlformats.org/officeDocument/2006/relationships/hyperlink" Target="https://webshop.dentalair.nl/nl/4/2834-3911-01/filtek-supreme-xte-capsules-a1b-x20st.aspx" TargetMode="External"/><Relationship Id="rId157" Type="http://schemas.openxmlformats.org/officeDocument/2006/relationships/hyperlink" Target="https://webshop.dentalair.nl/nl/4/2834-3911-03/filtek-supreme-xte-capsules-a3b-x20st.aspx" TargetMode="External"/><Relationship Id="rId158" Type="http://schemas.openxmlformats.org/officeDocument/2006/relationships/hyperlink" Target="https://webshop.dentalair.nl/nl/4/3640-1292-00/fissurit-f-spuit-2x2ml-1292.aspx" TargetMode="External"/><Relationship Id="rId159" Type="http://schemas.openxmlformats.org/officeDocument/2006/relationships/hyperlink" Target="https://webshop.dentalair.nl/nl/4/2154-9014-74/g-aenial-universal-injectable-syringe-1x1ml-17gr-a2.aspx" TargetMode="External"/><Relationship Id="rId160" Type="http://schemas.openxmlformats.org/officeDocument/2006/relationships/hyperlink" Target="https://webshop.dentalair.nl/nl/4/2154-9014-90/g-aenial-universal-injectable-unitip-15-x016ml-a3.aspx" TargetMode="External"/><Relationship Id="rId161" Type="http://schemas.openxmlformats.org/officeDocument/2006/relationships/hyperlink" Target="https://webshop.dentalair.nl/nl/4/2154-9036-00/g-premio-bond-5ml-bottle.aspx" TargetMode="External"/><Relationship Id="rId162" Type="http://schemas.openxmlformats.org/officeDocument/2006/relationships/hyperlink" Target="https://webshop.dentalair.nl/nl/4/1703-2075-00/gluma-desensitizer-5ml.aspx" TargetMode="External"/><Relationship Id="rId163" Type="http://schemas.openxmlformats.org/officeDocument/2006/relationships/hyperlink" Target="https://webshop.dentalair.nl/nl/4/3640-1841-00/grandio-caps-a2-20x025gr.aspx" TargetMode="External"/><Relationship Id="rId164" Type="http://schemas.openxmlformats.org/officeDocument/2006/relationships/hyperlink" Target="https://webshop.dentalair.nl/nl/4/3640-0010-00/ionoseal-lc-spuit-3x25gr-1326.aspx" TargetMode="External"/><Relationship Id="rId165" Type="http://schemas.openxmlformats.org/officeDocument/2006/relationships/hyperlink" Target="https://webshop.dentalair.nl/nl/4/3634-2011-99/liquid-strip-glycerinegel-25gr-x1st.aspx" TargetMode="External"/><Relationship Id="rId166" Type="http://schemas.openxmlformats.org/officeDocument/2006/relationships/hyperlink" Target="https://webshop.dentalair.nl/nl/4/2680-0019-08/majesty-es-2-premium-plt-compules-a1d-10x-025gr.aspx" TargetMode="External"/><Relationship Id="rId167" Type="http://schemas.openxmlformats.org/officeDocument/2006/relationships/hyperlink" Target="https://webshop.dentalair.nl/nl/4/2680-0019-09/majesty-es-2-premium-plt-compules-a2d-10x-025gr.aspx" TargetMode="External"/><Relationship Id="rId168" Type="http://schemas.openxmlformats.org/officeDocument/2006/relationships/hyperlink" Target="https://webshop.dentalair.nl/nl/4/2680-0019-10/majesty-es-2-premium-plt-compules-a3d-10x-025gr.aspx" TargetMode="External"/><Relationship Id="rId169" Type="http://schemas.openxmlformats.org/officeDocument/2006/relationships/hyperlink" Target="https://webshop.dentalair.nl/nl/4/2680-0019-14/majesty-es-2-premium-plt-compules-wd-10x-025gr.aspx" TargetMode="External"/><Relationship Id="rId170" Type="http://schemas.openxmlformats.org/officeDocument/2006/relationships/hyperlink" Target="https://webshop.dentalair.nl/nl/4/1909-0021-54/micro-applicators-fine-geel-x100st.aspx" TargetMode="External"/><Relationship Id="rId171" Type="http://schemas.openxmlformats.org/officeDocument/2006/relationships/hyperlink" Target="https://webshop.dentalair.nl/nl/4/1909-0021-55/micro-applicators-regular-groen-x100st.aspx" TargetMode="External"/><Relationship Id="rId172" Type="http://schemas.openxmlformats.org/officeDocument/2006/relationships/hyperlink" Target="https://webshop.dentalair.nl/nl/4/2618-5001-10/optibond-solo-plus-bottle-5ml.aspx" TargetMode="External"/><Relationship Id="rId173" Type="http://schemas.openxmlformats.org/officeDocument/2006/relationships/hyperlink" Target="https://webshop.dentalair.nl/nl/4/2834-4129-30/scotchbond-universal-plus-adhesief-intro-kit-flesje-41293.aspx" TargetMode="External"/><Relationship Id="rId174" Type="http://schemas.openxmlformats.org/officeDocument/2006/relationships/hyperlink" Target="https://webshop.dentalair.nl/nl/4/3550-0008-00/ultra-etch-spuit-20x12ml-168.aspx" TargetMode="External"/><Relationship Id="rId175" Type="http://schemas.openxmlformats.org/officeDocument/2006/relationships/hyperlink" Target="https://webshop.dentalair.nl/nl/4/1912-0400-00/afzuigkanule-wit-16mm-x10st.aspx" TargetMode="External"/><Relationship Id="rId176" Type="http://schemas.openxmlformats.org/officeDocument/2006/relationships/hyperlink" Target="https://webshop.dentalair.nl/nl/4/0411-9862-00/celstof-servet-instrumenten-standaard-x100st-5204-voorheen-2151.aspx" TargetMode="External"/><Relationship Id="rId177" Type="http://schemas.openxmlformats.org/officeDocument/2006/relationships/hyperlink" Target="https://webshop.dentalair.nl/nl/4/3640-1284-00/clip-lc-spuit-2x4gr-1284.aspx" TargetMode="External"/><Relationship Id="rId178" Type="http://schemas.openxmlformats.org/officeDocument/2006/relationships/hyperlink" Target="https://webshop.dentalair.nl/nl/4/3166-4612-05/cotton-pellets-nr1-8mm-6-refills.aspx" TargetMode="External"/><Relationship Id="rId179" Type="http://schemas.openxmlformats.org/officeDocument/2006/relationships/hyperlink" Target="https://webshop.dentalair.nl/nl/4/1912-0008-50/dentalair-handdoek-22x42cm-3-l-x2000st.aspx" TargetMode="External"/><Relationship Id="rId180" Type="http://schemas.openxmlformats.org/officeDocument/2006/relationships/hyperlink" Target="https://webshop.dentalair.nl/nl/4/1935-8000-02/disposable-spuit-luer-lock-5ml-x100st.aspx" TargetMode="External"/><Relationship Id="rId181" Type="http://schemas.openxmlformats.org/officeDocument/2006/relationships/hyperlink" Target="https://webshop.dentalair.nl/nl/4/1965-3800-02/drinkbeker-blauw-180ml-x3000st.aspx" TargetMode="External"/><Relationship Id="rId182" Type="http://schemas.openxmlformats.org/officeDocument/2006/relationships/hyperlink" Target="https://webshop.dentalair.nl/nl/4/1895-3500-02/drinkbekers-geel-148ml-x1000st.aspx" TargetMode="External"/><Relationship Id="rId183" Type="http://schemas.openxmlformats.org/officeDocument/2006/relationships/hyperlink" Target="https://webshop.dentalair.nl/nl/4/2857-1611-00/dry-tip-large-blauw-x50st.aspx" TargetMode="External"/><Relationship Id="rId184" Type="http://schemas.openxmlformats.org/officeDocument/2006/relationships/hyperlink" Target="https://webshop.dentalair.nl/nl/4/3312-9003-03/drydent-parotid-large-blue-x50st.aspx" TargetMode="External"/><Relationship Id="rId185" Type="http://schemas.openxmlformats.org/officeDocument/2006/relationships/hyperlink" Target="https://webshop.dentalair.nl/nl/4/3312-9003-02/drydent-parotid-small-blue-x50st.aspx" TargetMode="External"/><Relationship Id="rId186" Type="http://schemas.openxmlformats.org/officeDocument/2006/relationships/hyperlink" Target="https://webshop.dentalair.nl/nl/4/2815-7805-00/handcreme-ph-5-tube-125ml.aspx" TargetMode="External"/><Relationship Id="rId187" Type="http://schemas.openxmlformats.org/officeDocument/2006/relationships/hyperlink" Target="https://webshop.dentalair.nl/nl/4/1912-0008-56/handdoek-soft-multifold-2-laags-32x206cm-25x120st-226034.aspx" TargetMode="External"/><Relationship Id="rId188" Type="http://schemas.openxmlformats.org/officeDocument/2006/relationships/hyperlink" Target="https://webshop.dentalair.nl/nl/4/1912-0504-00/handschoen-aloe-latex-poedervrij-medium-x100st.aspx" TargetMode="External"/><Relationship Id="rId189" Type="http://schemas.openxmlformats.org/officeDocument/2006/relationships/hyperlink" Target="https://webshop.dentalair.nl/nl/4/1912-0503-00/handschoen-aloe-latex-poedervrij-small-x100st.aspx" TargetMode="External"/><Relationship Id="rId190" Type="http://schemas.openxmlformats.org/officeDocument/2006/relationships/hyperlink" Target="https://webshop.dentalair.nl/nl/4/1912-0502-00/handschoen-aloe-latex-poedervrij-x-small-x100st.aspx" TargetMode="External"/><Relationship Id="rId191" Type="http://schemas.openxmlformats.org/officeDocument/2006/relationships/hyperlink" Target="https://webshop.dentalair.nl/nl/4/1909-0020-59/handschoen-latex-pv-x-small-x100st.aspx" TargetMode="External"/><Relationship Id="rId192" Type="http://schemas.openxmlformats.org/officeDocument/2006/relationships/hyperlink" Target="https://webshop.dentalair.nl/nl/4/3993-1182-00/handschoen-roze-nitrile-poedervrij-x-small-x100st.aspx" TargetMode="External"/><Relationship Id="rId193" Type="http://schemas.openxmlformats.org/officeDocument/2006/relationships/hyperlink" Target="https://webshop.dentalair.nl/nl/4/2148-0100-01/headneck-support-beschermhoes-wit-x200st.aspx" TargetMode="External"/><Relationship Id="rId194" Type="http://schemas.openxmlformats.org/officeDocument/2006/relationships/hyperlink" Target="https://webshop.dentalair.nl/nl/4/2393-1000-07/hygoformic-krulzuiger-bio-x1000st.aspx" TargetMode="External"/><Relationship Id="rId195" Type="http://schemas.openxmlformats.org/officeDocument/2006/relationships/hyperlink" Target="https://webshop.dentalair.nl/nl/4/1914-0021-05/kiezen-potlood-x36st.aspx" TargetMode="External"/><Relationship Id="rId196" Type="http://schemas.openxmlformats.org/officeDocument/2006/relationships/hyperlink" Target="https://webshop.dentalair.nl/nl/4/3256-1004-02/luna-wattenrol-2-x1000st.aspx" TargetMode="External"/><Relationship Id="rId197" Type="http://schemas.openxmlformats.org/officeDocument/2006/relationships/hyperlink" Target="https://webshop.dentalair.nl/nl/4/1912-0008-60/mini-rol-1-laags-118014-x12st.aspx" TargetMode="External"/><Relationship Id="rId198" Type="http://schemas.openxmlformats.org/officeDocument/2006/relationships/hyperlink" Target="https://webshop.dentalair.nl/nl/4/3993-2271-73/mondmasker-blauw-elastiek-type-iir-x50st.aspx" TargetMode="External"/><Relationship Id="rId199" Type="http://schemas.openxmlformats.org/officeDocument/2006/relationships/hyperlink" Target="https://webshop.dentalair.nl/nl/4/1912-3000-55/mondmasker-blauw-strik-type-iir-x50st.aspx" TargetMode="External"/><Relationship Id="rId200" Type="http://schemas.openxmlformats.org/officeDocument/2006/relationships/hyperlink" Target="https://webshop.dentalair.nl/nl/4/1935-8000-14/omnifix-disposable-spuit-luer-lock-20ml-x100st.aspx" TargetMode="External"/><Relationship Id="rId201" Type="http://schemas.openxmlformats.org/officeDocument/2006/relationships/hyperlink" Target="https://webshop.dentalair.nl/nl/4/1619-0000-10/patientenservet-45x32cm-donkerblauw-x500st.aspx" TargetMode="External"/><Relationship Id="rId202" Type="http://schemas.openxmlformats.org/officeDocument/2006/relationships/hyperlink" Target="https://webshop.dentalair.nl/nl/4/1619-0000-03/patientenservet-45x32cm-lavendel-x500st.aspx" TargetMode="External"/><Relationship Id="rId203" Type="http://schemas.openxmlformats.org/officeDocument/2006/relationships/hyperlink" Target="https://webshop.dentalair.nl/nl/4/1619-0000-11/patientenservet-45x32cm-lichtblauw-x500st.aspx" TargetMode="External"/><Relationship Id="rId204" Type="http://schemas.openxmlformats.org/officeDocument/2006/relationships/hyperlink" Target="https://webshop.dentalair.nl/nl/4/1665-0000-01/speekselzuiger-transparant-155cm-losse-tip-x100st.aspx" TargetMode="External"/><Relationship Id="rId205" Type="http://schemas.openxmlformats.org/officeDocument/2006/relationships/hyperlink" Target="https://webshop.dentalair.nl/nl/4/1909-0020-36/sterilisatie-zak-self-seal-9x16cm-x200st.aspx" TargetMode="External"/><Relationship Id="rId206" Type="http://schemas.openxmlformats.org/officeDocument/2006/relationships/hyperlink" Target="https://webshop.dentalair.nl/nl/4/1909-0020-37/sterilisatie-zak-self-seal-9x25cm-x200st.aspx" TargetMode="External"/><Relationship Id="rId207" Type="http://schemas.openxmlformats.org/officeDocument/2006/relationships/hyperlink" Target="https://webshop.dentalair.nl/nl/4/1895-2000-23/sterilisatiezak-self-seal-13x25cm-x200st.aspx" TargetMode="External"/><Relationship Id="rId208" Type="http://schemas.openxmlformats.org/officeDocument/2006/relationships/hyperlink" Target="https://webshop.dentalair.nl/nl/4/1895-2000-40/sterilisatiezak-self-seal-25x38cm-x100st.aspx" TargetMode="External"/><Relationship Id="rId209" Type="http://schemas.openxmlformats.org/officeDocument/2006/relationships/hyperlink" Target="https://webshop.dentalair.nl/nl/4/1895-2000-00/sterilisatiezak-self-seal-6x10cm-x200st.aspx" TargetMode="External"/><Relationship Id="rId210" Type="http://schemas.openxmlformats.org/officeDocument/2006/relationships/hyperlink" Target="https://webshop.dentalair.nl/nl/4/1895-2000-15/sterilisatiezak-self-seal-7x23cm-x200st.aspx" TargetMode="External"/><Relationship Id="rId211" Type="http://schemas.openxmlformats.org/officeDocument/2006/relationships/hyperlink" Target="https://webshop.dentalair.nl/nl/4/3464-1001-10/traypapier-blauw-18x28cm-x250st.aspx" TargetMode="External"/><Relationship Id="rId212" Type="http://schemas.openxmlformats.org/officeDocument/2006/relationships/hyperlink" Target="https://webshop.dentalair.nl/nl/4/3464-1001-16/traypapier-fresh-groen-18x28cm-x250st.aspx" TargetMode="External"/><Relationship Id="rId213" Type="http://schemas.openxmlformats.org/officeDocument/2006/relationships/hyperlink" Target="https://webshop.dentalair.nl/nl/4/3464-1001-11/traypapier-groen-18x28cm-x250st.aspx" TargetMode="External"/><Relationship Id="rId214" Type="http://schemas.openxmlformats.org/officeDocument/2006/relationships/hyperlink" Target="https://webshop.dentalair.nl/nl/4/3464-1002-00/traypapier-groot-blauw-28x36cm-x250st.aspx" TargetMode="External"/><Relationship Id="rId215" Type="http://schemas.openxmlformats.org/officeDocument/2006/relationships/hyperlink" Target="https://webshop.dentalair.nl/nl/4/2080-0200-14/traypapier-monoart-lila-18x28cm-x250st.aspx" TargetMode="External"/><Relationship Id="rId216" Type="http://schemas.openxmlformats.org/officeDocument/2006/relationships/hyperlink" Target="https://webshop.dentalair.nl/nl/4/3464-1001-00/traypapier-wit-18x28cm-x250st.aspx" TargetMode="External"/><Relationship Id="rId217" Type="http://schemas.openxmlformats.org/officeDocument/2006/relationships/hyperlink" Target="https://webshop.dentalair.nl/nl/4/3465-1095-00/ah-26-zilvervrij-poeder-8gr-pasta-10gr.aspx" TargetMode="External"/><Relationship Id="rId218" Type="http://schemas.openxmlformats.org/officeDocument/2006/relationships/hyperlink" Target="https://webshop.dentalair.nl/nl/4/3550-0004-05/blue-micro-tip-25g-x20st-158.aspx" TargetMode="External"/><Relationship Id="rId219" Type="http://schemas.openxmlformats.org/officeDocument/2006/relationships/hyperlink" Target="https://webshop.dentalair.nl/nl/4/3640-1307-00/calcimol-lc-spuit-2x2ml-1307.aspx" TargetMode="External"/><Relationship Id="rId220" Type="http://schemas.openxmlformats.org/officeDocument/2006/relationships/hyperlink" Target="https://webshop.dentalair.nl/nl/4/1858-1750-30/canalpro-irrigatietip-30ga-x100st.aspx" TargetMode="External"/><Relationship Id="rId221" Type="http://schemas.openxmlformats.org/officeDocument/2006/relationships/hyperlink" Target="https://webshop.dentalair.nl/nl/4/2680-0900-10/caries-detector-6ml.aspx" TargetMode="External"/><Relationship Id="rId222" Type="http://schemas.openxmlformats.org/officeDocument/2006/relationships/hyperlink" Target="https://webshop.dentalair.nl/nl/4/3614-5102-09/dt-light-post-finishing-drill-size-1.aspx" TargetMode="External"/><Relationship Id="rId223" Type="http://schemas.openxmlformats.org/officeDocument/2006/relationships/hyperlink" Target="https://webshop.dentalair.nl/nl/4/1928-4005-01/diapaste-calcium-hydroxide-2gr-10tips.aspx" TargetMode="External"/><Relationship Id="rId224" Type="http://schemas.openxmlformats.org/officeDocument/2006/relationships/hyperlink" Target="https://webshop.dentalair.nl/nl/4/2800-9008-02/endo-z-boor-fg-25mm-e0152-x5st.aspx" TargetMode="External"/><Relationship Id="rId225" Type="http://schemas.openxmlformats.org/officeDocument/2006/relationships/hyperlink" Target="https://webshop.dentalair.nl/nl/4/2800-5125-25/gutta-condensor-25mm-25-x4st.aspx" TargetMode="External"/><Relationship Id="rId226" Type="http://schemas.openxmlformats.org/officeDocument/2006/relationships/hyperlink" Target="https://webshop.dentalair.nl/nl/4/3256-9560-00/guttaflow-bioseal-standaard-set-5ml.aspx" TargetMode="External"/><Relationship Id="rId227" Type="http://schemas.openxmlformats.org/officeDocument/2006/relationships/hyperlink" Target="https://webshop.dentalair.nl/nl/4/1912-0004-25/guttasol-perchasol-30ml.aspx" TargetMode="External"/><Relationship Id="rId228" Type="http://schemas.openxmlformats.org/officeDocument/2006/relationships/hyperlink" Target="https://webshop.dentalair.nl/nl/4/2618-0503-50/life-regular-set-24gr.aspx" TargetMode="External"/><Relationship Id="rId229" Type="http://schemas.openxmlformats.org/officeDocument/2006/relationships/hyperlink" Target="https://webshop.dentalair.nl/nl/4/3550-3981-00/mtaflow-repair-cement-refill-3981.aspx" TargetMode="External"/><Relationship Id="rId230" Type="http://schemas.openxmlformats.org/officeDocument/2006/relationships/hyperlink" Target="https://webshop.dentalair.nl/nl/4/3550-0004-65/navitip-29g-25mm-blauw-5114-x20st.aspx" TargetMode="External"/><Relationship Id="rId231" Type="http://schemas.openxmlformats.org/officeDocument/2006/relationships/hyperlink" Target="https://webshop.dentalair.nl/nl/4/3550-0004-25/navitip-30g-25mm-blauw-1250-x20st.aspx" TargetMode="External"/><Relationship Id="rId232" Type="http://schemas.openxmlformats.org/officeDocument/2006/relationships/hyperlink" Target="https://webshop.dentalair.nl/nl/4/3550-0005-25/navitip-fx-30g-25mm-blauw-x20st-1454.aspx" TargetMode="External"/><Relationship Id="rId233" Type="http://schemas.openxmlformats.org/officeDocument/2006/relationships/hyperlink" Target="https://webshop.dentalair.nl/nl/4/2800-1850-02/pro-glider-25mm-x6st.aspx" TargetMode="External"/><Relationship Id="rId234" Type="http://schemas.openxmlformats.org/officeDocument/2006/relationships/hyperlink" Target="https://webshop.dentalair.nl/nl/4/2800-1840-01/protaper-gold-19mm-ra-sx.aspx" TargetMode="External"/><Relationship Id="rId235" Type="http://schemas.openxmlformats.org/officeDocument/2006/relationships/hyperlink" Target="https://webshop.dentalair.nl/nl/4/2800-1845-05/protaper-gold-25mm-ra-f1.aspx" TargetMode="External"/><Relationship Id="rId236" Type="http://schemas.openxmlformats.org/officeDocument/2006/relationships/hyperlink" Target="https://webshop.dentalair.nl/nl/4/2800-1845-06/protaper-gold-25mm-ra-f2.aspx" TargetMode="External"/><Relationship Id="rId237" Type="http://schemas.openxmlformats.org/officeDocument/2006/relationships/hyperlink" Target="https://webshop.dentalair.nl/nl/4/2800-1845-07/protaper-gold-25mm-ra-f3.aspx" TargetMode="External"/><Relationship Id="rId238" Type="http://schemas.openxmlformats.org/officeDocument/2006/relationships/hyperlink" Target="https://webshop.dentalair.nl/nl/4/2800-3225-06/ready-steel-c-vijl-25mm-a012x006.aspx" TargetMode="External"/><Relationship Id="rId239" Type="http://schemas.openxmlformats.org/officeDocument/2006/relationships/hyperlink" Target="https://webshop.dentalair.nl/nl/4/2800-1025-10/ready-steel-k-vijl-25mm-12d010.aspx" TargetMode="External"/><Relationship Id="rId240" Type="http://schemas.openxmlformats.org/officeDocument/2006/relationships/hyperlink" Target="https://webshop.dentalair.nl/nl/4/2800-1031-10/ready-steel-k-vijl-31mm-12d010.aspx" TargetMode="External"/><Relationship Id="rId241" Type="http://schemas.openxmlformats.org/officeDocument/2006/relationships/hyperlink" Target="https://webshop.dentalair.nl/nl/4/2800-1031-25/ready-steel-k-vijl-31mm-12d025.aspx" TargetMode="External"/><Relationship Id="rId242" Type="http://schemas.openxmlformats.org/officeDocument/2006/relationships/hyperlink" Target="https://webshop.dentalair.nl/nl/4/2800-1031-30/ready-steel-k-vijl-31mm-12d030.aspx" TargetMode="External"/><Relationship Id="rId243" Type="http://schemas.openxmlformats.org/officeDocument/2006/relationships/hyperlink" Target="https://webshop.dentalair.nl/nl/4/2800-1631-10/ready-steel-senseus-flexofile-31mm-10-x6st.aspx" TargetMode="External"/><Relationship Id="rId244" Type="http://schemas.openxmlformats.org/officeDocument/2006/relationships/hyperlink" Target="https://webshop.dentalair.nl/nl/4/3256-2121-10/solomat-n-refill-nr0-x6st.aspx" TargetMode="External"/><Relationship Id="rId245" Type="http://schemas.openxmlformats.org/officeDocument/2006/relationships/hyperlink" Target="https://webshop.dentalair.nl/nl/4/2800-7136-15/waveone-gold-conform-fit-gutta-percha-point-large-x60st.aspx" TargetMode="External"/><Relationship Id="rId246" Type="http://schemas.openxmlformats.org/officeDocument/2006/relationships/hyperlink" Target="https://webshop.dentalair.nl/nl/4/2800-7136-10/waveone-gold-conform-fit-gutta-percha-point-medium-x60st.aspx" TargetMode="External"/><Relationship Id="rId247" Type="http://schemas.openxmlformats.org/officeDocument/2006/relationships/hyperlink" Target="https://webshop.dentalair.nl/nl/4/2800-7136-20/waveone-gold-conform-fit-gutta-percha-point-primary-x60st.aspx" TargetMode="External"/><Relationship Id="rId248" Type="http://schemas.openxmlformats.org/officeDocument/2006/relationships/hyperlink" Target="https://webshop.dentalair.nl/nl/4/2800-7136-05/waveone-gold-conform-fit-gutta-percha-point-small-x60st.aspx" TargetMode="External"/><Relationship Id="rId249" Type="http://schemas.openxmlformats.org/officeDocument/2006/relationships/hyperlink" Target="https://webshop.dentalair.nl/nl/4/2800-7121-05/waveone-gold-file-large-21mm-05-nr45-wit-x6st.aspx" TargetMode="External"/><Relationship Id="rId250" Type="http://schemas.openxmlformats.org/officeDocument/2006/relationships/hyperlink" Target="https://webshop.dentalair.nl/nl/4/2800-7125-04/waveone-gold-file-large-25mm-05-nr45-wit-x6st.aspx" TargetMode="External"/><Relationship Id="rId251" Type="http://schemas.openxmlformats.org/officeDocument/2006/relationships/hyperlink" Target="https://webshop.dentalair.nl/nl/4/2800-7131-05/waveone-gold-file-large-31mm-05-nr45-wit-x6st.aspx" TargetMode="External"/><Relationship Id="rId252" Type="http://schemas.openxmlformats.org/officeDocument/2006/relationships/hyperlink" Target="https://webshop.dentalair.nl/nl/4/2800-7125-02/waveone-gold-file-medium-25mm-06-nr35-groen-x6st.aspx" TargetMode="External"/><Relationship Id="rId253" Type="http://schemas.openxmlformats.org/officeDocument/2006/relationships/hyperlink" Target="https://webshop.dentalair.nl/nl/4/2800-7131-03/waveone-gold-file-medium-31mm-06-nr35-groen-x6st.aspx" TargetMode="External"/><Relationship Id="rId254" Type="http://schemas.openxmlformats.org/officeDocument/2006/relationships/hyperlink" Target="https://webshop.dentalair.nl/nl/4/2800-7121-04/waveone-gold-file-primary-21mm-07-nr25-rood-x6st.aspx" TargetMode="External"/><Relationship Id="rId255" Type="http://schemas.openxmlformats.org/officeDocument/2006/relationships/hyperlink" Target="https://webshop.dentalair.nl/nl/4/2800-7125-01/waveone-gold-file-primary-25mm-07-nr25-rood-x6st.aspx" TargetMode="External"/><Relationship Id="rId256" Type="http://schemas.openxmlformats.org/officeDocument/2006/relationships/hyperlink" Target="https://webshop.dentalair.nl/nl/4/2800-7131-04/waveone-gold-file-primary-31mm-07-nr25-rood-x6st.aspx" TargetMode="External"/><Relationship Id="rId257" Type="http://schemas.openxmlformats.org/officeDocument/2006/relationships/hyperlink" Target="https://webshop.dentalair.nl/nl/4/2800-7121-02/waveone-gold-file-small-21mm-07-nr20-geel-x6st.aspx" TargetMode="External"/><Relationship Id="rId258" Type="http://schemas.openxmlformats.org/officeDocument/2006/relationships/hyperlink" Target="https://webshop.dentalair.nl/nl/4/2800-7125-03/waveone-gold-file-small-25mm-07-nr20-geel-x6st.aspx" TargetMode="External"/><Relationship Id="rId259" Type="http://schemas.openxmlformats.org/officeDocument/2006/relationships/hyperlink" Target="https://webshop.dentalair.nl/nl/4/2800-7200-21/waveone-gold-glider-steriel-21mm-x6st.aspx" TargetMode="External"/><Relationship Id="rId260" Type="http://schemas.openxmlformats.org/officeDocument/2006/relationships/hyperlink" Target="https://webshop.dentalair.nl/nl/4/2800-7200-25/waveone-gold-glider-steriel-25mm-x6st.aspx" TargetMode="External"/><Relationship Id="rId261" Type="http://schemas.openxmlformats.org/officeDocument/2006/relationships/hyperlink" Target="https://webshop.dentalair.nl/nl/4/2800-7045-05/waveone-gold-obturator-small-x6st.aspx" TargetMode="External"/><Relationship Id="rId262" Type="http://schemas.openxmlformats.org/officeDocument/2006/relationships/hyperlink" Target="https://webshop.dentalair.nl/nl/4/2800-7140-20/waveone-gold-paperpoint-large-x180st.aspx" TargetMode="External"/><Relationship Id="rId263" Type="http://schemas.openxmlformats.org/officeDocument/2006/relationships/hyperlink" Target="https://webshop.dentalair.nl/nl/4/2800-7140-15/waveone-gold-paperpoint-medium-x180st.aspx" TargetMode="External"/><Relationship Id="rId264" Type="http://schemas.openxmlformats.org/officeDocument/2006/relationships/hyperlink" Target="https://webshop.dentalair.nl/nl/4/2800-7140-10/waveone-gold-paperpoint-primary-x180st.aspx" TargetMode="External"/><Relationship Id="rId265" Type="http://schemas.openxmlformats.org/officeDocument/2006/relationships/hyperlink" Target="https://webshop.dentalair.nl/nl/4/2800-7140-05/waveone-gold-paperpoint-small-x180st.aspx" TargetMode="External"/><Relationship Id="rId266" Type="http://schemas.openxmlformats.org/officeDocument/2006/relationships/hyperlink" Target="https://webshop.dentalair.nl/nl/4/3275-0200-15/dento-prep-spraytip-hard-metal.aspx" TargetMode="External"/><Relationship Id="rId267" Type="http://schemas.openxmlformats.org/officeDocument/2006/relationships/hyperlink" Target="https://webshop.dentalair.nl/nl/4/2377-3058-18/gracey-curette-1112-resin-8-colors-20-sg1112c8e2.aspx" TargetMode="External"/><Relationship Id="rId268" Type="http://schemas.openxmlformats.org/officeDocument/2006/relationships/hyperlink" Target="https://webshop.dentalair.nl/nl/4/2377-3058-19/gracey-curette-1314-resin-8-colors-20-sg1314c8e2.aspx" TargetMode="External"/><Relationship Id="rId269" Type="http://schemas.openxmlformats.org/officeDocument/2006/relationships/hyperlink" Target="https://webshop.dentalair.nl/nl/4/2377-3058-17/gracey-curette-78-resin-8-colors-20-sg78c8e2.aspx" TargetMode="External"/><Relationship Id="rId270" Type="http://schemas.openxmlformats.org/officeDocument/2006/relationships/hyperlink" Target="https://webshop.dentalair.nl/nl/4/2377-0042-00/hu-pincet-tp42.aspx" TargetMode="External"/><Relationship Id="rId271" Type="http://schemas.openxmlformats.org/officeDocument/2006/relationships/hyperlink" Target="https://webshop.dentalair.nl/nl/4/2803-4036-00/medicijnbakje-rvs-25cc-4036.aspx" TargetMode="External"/><Relationship Id="rId272" Type="http://schemas.openxmlformats.org/officeDocument/2006/relationships/hyperlink" Target="https://webshop.dentalair.nl/nl/4/2301-3015-00/mondspiegel-rhodium-nr4-x12st.aspx" TargetMode="External"/><Relationship Id="rId273" Type="http://schemas.openxmlformats.org/officeDocument/2006/relationships/hyperlink" Target="https://webshop.dentalair.nl/nl/4/1665-4201-00/mondspiegelheft-hol-chroom-2102-in-x1st.aspx" TargetMode="External"/><Relationship Id="rId274" Type="http://schemas.openxmlformats.org/officeDocument/2006/relationships/hyperlink" Target="https://webshop.dentalair.nl/nl/4/7483-5503-01/paro-scaler-tip-h3-f0369.aspx" TargetMode="External"/><Relationship Id="rId275" Type="http://schemas.openxmlformats.org/officeDocument/2006/relationships/hyperlink" Target="https://webshop.dentalair.nl/nl/4/1618-0111-01/schaar-iris-gebogen-11cm-bc111r.aspx" TargetMode="External"/><Relationship Id="rId276" Type="http://schemas.openxmlformats.org/officeDocument/2006/relationships/hyperlink" Target="https://webshop.dentalair.nl/nl/4/2377-0246-00/sickle-scaler-h9-20-sh679e2-blauw.aspx" TargetMode="External"/><Relationship Id="rId277" Type="http://schemas.openxmlformats.org/officeDocument/2006/relationships/hyperlink" Target="https://webshop.dentalair.nl/nl/4/2377-3015-20/sickle-scaler-satin-steel-h6-sh67.aspx" TargetMode="External"/><Relationship Id="rId278" Type="http://schemas.openxmlformats.org/officeDocument/2006/relationships/hyperlink" Target="https://webshop.dentalair.nl/nl/4/7483-5501-00/tip-no1-suprason.aspx" TargetMode="External"/><Relationship Id="rId279" Type="http://schemas.openxmlformats.org/officeDocument/2006/relationships/hyperlink" Target="https://webshop.dentalair.nl/nl/4/2803-1436-00/wasmes-fahnenstock-17cm-1436.aspx" TargetMode="External"/><Relationship Id="rId280" Type="http://schemas.openxmlformats.org/officeDocument/2006/relationships/hyperlink" Target="https://webshop.dentalair.nl/nl/4/2303-2181-00/adapt-supercap-matrix-5mm0038mm-2181-x50st.aspx" TargetMode="External"/><Relationship Id="rId281" Type="http://schemas.openxmlformats.org/officeDocument/2006/relationships/hyperlink" Target="https://webshop.dentalair.nl/nl/4/2303-2182-00/adapt-supercap-matrix-63mm0038mm-2182-x50st.aspx" TargetMode="External"/><Relationship Id="rId282" Type="http://schemas.openxmlformats.org/officeDocument/2006/relationships/hyperlink" Target="https://webshop.dentalair.nl/nl/4/2303-2161-00/adapt-supercap-matrix-5mm003mm-2161-x50st.aspx" TargetMode="External"/><Relationship Id="rId283" Type="http://schemas.openxmlformats.org/officeDocument/2006/relationships/hyperlink" Target="https://webshop.dentalair.nl/nl/4/3312-6130-01/anatomical-wedge-small-x200st.aspx" TargetMode="External"/><Relationship Id="rId284" Type="http://schemas.openxmlformats.org/officeDocument/2006/relationships/hyperlink" Target="https://webshop.dentalair.nl/nl/4/2155-2000-14/composi-tight-3dfusion-wedge-kit-4x50st.aspx" TargetMode="External"/><Relationship Id="rId285" Type="http://schemas.openxmlformats.org/officeDocument/2006/relationships/hyperlink" Target="https://webshop.dentalair.nl/nl/4/2142-5001-14/fra-stripkroon-114.aspx" TargetMode="External"/><Relationship Id="rId286" Type="http://schemas.openxmlformats.org/officeDocument/2006/relationships/hyperlink" Target="https://webshop.dentalair.nl/nl/4/2142-5002-41/fra-stripkroon-241.aspx" TargetMode="External"/><Relationship Id="rId287" Type="http://schemas.openxmlformats.org/officeDocument/2006/relationships/hyperlink" Target="https://webshop.dentalair.nl/nl/4/2303-8399-02/matrixband-op-rol-6mm-003mm-399b.aspx" TargetMode="External"/><Relationship Id="rId288" Type="http://schemas.openxmlformats.org/officeDocument/2006/relationships/hyperlink" Target="https://webshop.dentalair.nl/nl/4/3256-9000-02/schuurstrip-metaal-135x6mm-x12st.aspx" TargetMode="External"/><Relationship Id="rId289" Type="http://schemas.openxmlformats.org/officeDocument/2006/relationships/hyperlink" Target="https://webshop.dentalair.nl/nl/4/2834-1954-00/sof-lex-afwerkstrip-grofmedium-regular-1954-x150st.aspx" TargetMode="External"/><Relationship Id="rId290" Type="http://schemas.openxmlformats.org/officeDocument/2006/relationships/hyperlink" Target="https://webshop.dentalair.nl/nl/4/2142-5100-00/strip-recht-008mm-transparant-x50st.aspx" TargetMode="External"/><Relationship Id="rId291" Type="http://schemas.openxmlformats.org/officeDocument/2006/relationships/hyperlink" Target="https://webshop.dentalair.nl/nl/4/2303-8685-00/striprol-6mmx005mm-transparant-15mtr-685.aspx" TargetMode="External"/><Relationship Id="rId292" Type="http://schemas.openxmlformats.org/officeDocument/2006/relationships/hyperlink" Target="https://webshop.dentalair.nl/nl/4/2303-2160-00/supermat-spanner-2160.aspx" TargetMode="External"/><Relationship Id="rId293" Type="http://schemas.openxmlformats.org/officeDocument/2006/relationships/hyperlink" Target="https://webshop.dentalair.nl/nl/4/1912-9600-60/ultra-band-lok-lc-blauw-spuit-5gr.aspx" TargetMode="External"/><Relationship Id="rId294" Type="http://schemas.openxmlformats.org/officeDocument/2006/relationships/hyperlink" Target="https://webshop.dentalair.nl/nl/4/3150-0010-31/v3-matrix-ez-coat-35mm-x50st.aspx" TargetMode="External"/><Relationship Id="rId295" Type="http://schemas.openxmlformats.org/officeDocument/2006/relationships/hyperlink" Target="https://webshop.dentalair.nl/nl/4/3150-0010-34/v3-matrix-ez-coat-65mm-x50st.aspx" TargetMode="External"/><Relationship Id="rId296" Type="http://schemas.openxmlformats.org/officeDocument/2006/relationships/hyperlink" Target="https://webshop.dentalair.nl/nl/4/3150-0011-03/v3-matrix-ez-coat-75mm-x50st.aspx" TargetMode="External"/><Relationship Id="rId297" Type="http://schemas.openxmlformats.org/officeDocument/2006/relationships/hyperlink" Target="https://webshop.dentalair.nl/nl/4/3150-0010-35/v3-matrix-plus-matrix-35mm-x50st.aspx" TargetMode="External"/><Relationship Id="rId298" Type="http://schemas.openxmlformats.org/officeDocument/2006/relationships/hyperlink" Target="https://webshop.dentalair.nl/nl/4/3150-0010-45/v3-matrix-plus-matrix-45mm-x50st.aspx" TargetMode="External"/><Relationship Id="rId299" Type="http://schemas.openxmlformats.org/officeDocument/2006/relationships/hyperlink" Target="https://webshop.dentalair.nl/nl/4/3150-0010-55/v3-matrix-plus-matrix-55mm-x50st.aspx" TargetMode="External"/><Relationship Id="rId300" Type="http://schemas.openxmlformats.org/officeDocument/2006/relationships/hyperlink" Target="https://webshop.dentalair.nl/nl/4/3150-0010-65/v3-matrix-plus-matrix-65mm-x50st.aspx" TargetMode="External"/><Relationship Id="rId301" Type="http://schemas.openxmlformats.org/officeDocument/2006/relationships/hyperlink" Target="https://webshop.dentalair.nl/nl/4/3150-0010-20/v3-matrix-plus-ring-narrow-x2st.aspx" TargetMode="External"/><Relationship Id="rId302" Type="http://schemas.openxmlformats.org/officeDocument/2006/relationships/hyperlink" Target="https://webshop.dentalair.nl/nl/4/3150-0010-10/v3-matrix-plus-ring-universal-blauw-x2st.aspx" TargetMode="External"/><Relationship Id="rId303" Type="http://schemas.openxmlformats.org/officeDocument/2006/relationships/hyperlink" Target="https://webshop.dentalair.nl/nl/4/3150-0010-17/v3-matrix-plus-ring-universal-single-x1st.aspx" TargetMode="External"/><Relationship Id="rId304" Type="http://schemas.openxmlformats.org/officeDocument/2006/relationships/hyperlink" Target="https://webshop.dentalair.nl/nl/4/3150-0010-90/v3-matrix-plus-wedge-large-x100st.aspx" TargetMode="External"/><Relationship Id="rId305" Type="http://schemas.openxmlformats.org/officeDocument/2006/relationships/hyperlink" Target="https://webshop.dentalair.nl/nl/4/3150-0010-85/v3-matrix-plus-wedge-medium-x100st.aspx" TargetMode="External"/><Relationship Id="rId306" Type="http://schemas.openxmlformats.org/officeDocument/2006/relationships/hyperlink" Target="https://webshop.dentalair.nl/nl/4/3150-0010-80/v3-matrix-plus-wedge-small-x100st.aspx" TargetMode="External"/><Relationship Id="rId307" Type="http://schemas.openxmlformats.org/officeDocument/2006/relationships/hyperlink" Target="https://webshop.dentalair.nl/nl/4/3150-0015-06/v3-wedgeguard-medium-blauw-x50st.aspx" TargetMode="External"/><Relationship Id="rId308" Type="http://schemas.openxmlformats.org/officeDocument/2006/relationships/hyperlink" Target="https://webshop.dentalair.nl/nl/4/3150-0015-05/v3-wedgeguard-small-donkerblauw-x50st.aspx" TargetMode="External"/><Relationship Id="rId309" Type="http://schemas.openxmlformats.org/officeDocument/2006/relationships/hyperlink" Target="https://webshop.dentalair.nl/nl/4/1939-1000-52/luxatemp-fluorescence-a2-76gr.aspx" TargetMode="External"/><Relationship Id="rId310" Type="http://schemas.openxmlformats.org/officeDocument/2006/relationships/hyperlink" Target="https://webshop.dentalair.nl/nl/4/3640-2504-10/structur-3-a2-cartridge-50ml-2504.aspx" TargetMode="External"/><Relationship Id="rId311" Type="http://schemas.openxmlformats.org/officeDocument/2006/relationships/hyperlink" Target="https://webshop.dentalair.nl/nl/4/2154-0018-05/unifast-trad-poeder-ivory-100gr.aspx" TargetMode="External"/><Relationship Id="rId312" Type="http://schemas.openxmlformats.org/officeDocument/2006/relationships/hyperlink" Target="https://webshop.dentalair.nl/nl/4/2154-0018-07/unifast-trad-vloeistof-104ml.aspx" TargetMode="External"/><Relationship Id="rId313" Type="http://schemas.openxmlformats.org/officeDocument/2006/relationships/hyperlink" Target="https://webshop.dentalair.nl/nl/4/3330-5111-00/compomaster-bullet-ra-0111-x3st.aspx" TargetMode="External"/><Relationship Id="rId314" Type="http://schemas.openxmlformats.org/officeDocument/2006/relationships/hyperlink" Target="https://webshop.dentalair.nl/nl/4/3330-5247-00/dura-white-rond-rd1-fg-0247-x12st.aspx" TargetMode="External"/><Relationship Id="rId315" Type="http://schemas.openxmlformats.org/officeDocument/2006/relationships/hyperlink" Target="https://webshop.dentalair.nl/nl/4/3330-5221-00/dura-white-spits-cn1-ra-0221-x12st.aspx" TargetMode="External"/><Relationship Id="rId316" Type="http://schemas.openxmlformats.org/officeDocument/2006/relationships/hyperlink" Target="https://webshop.dentalair.nl/nl/4/1909-0021-74/mandrel-pop-on-ra-x3st.aspx" TargetMode="External"/><Relationship Id="rId317" Type="http://schemas.openxmlformats.org/officeDocument/2006/relationships/hyperlink" Target="https://webshop.dentalair.nl/nl/4/2557-8011-54/nupro-coarse-orange-f-cups-x200st.aspx" TargetMode="External"/><Relationship Id="rId318" Type="http://schemas.openxmlformats.org/officeDocument/2006/relationships/hyperlink" Target="https://webshop.dentalair.nl/nl/4/2303-0835-51/polijstborstel-nylon-835-ra-x100st.aspx" TargetMode="External"/><Relationship Id="rId319" Type="http://schemas.openxmlformats.org/officeDocument/2006/relationships/hyperlink" Target="https://webshop.dentalair.nl/nl/4/2303-0835-50/polijstborstel-nylon-835-ra-x50st.aspx" TargetMode="External"/><Relationship Id="rId320" Type="http://schemas.openxmlformats.org/officeDocument/2006/relationships/hyperlink" Target="https://webshop.dentalair.nl/nl/4/1909-0022-48/polijstcup-ra-x36st.aspx" TargetMode="External"/><Relationship Id="rId321" Type="http://schemas.openxmlformats.org/officeDocument/2006/relationships/hyperlink" Target="https://webshop.dentalair.nl/nl/4/1913-0200-00/polijstcup-witwebbed-screwtype-x144st.aspx" TargetMode="External"/><Relationship Id="rId322" Type="http://schemas.openxmlformats.org/officeDocument/2006/relationships/hyperlink" Target="https://webshop.dentalair.nl/nl/4/1909-0021-14/polishing-discs-pop-on-10mm-x-fine-x100st.aspx" TargetMode="External"/><Relationship Id="rId323" Type="http://schemas.openxmlformats.org/officeDocument/2006/relationships/hyperlink" Target="https://webshop.dentalair.nl/nl/4/1913-0030-05/prepair-aluminiumoxide-27-mic-454gr.aspx" TargetMode="External"/><Relationship Id="rId324" Type="http://schemas.openxmlformats.org/officeDocument/2006/relationships/hyperlink" Target="https://webshop.dentalair.nl/nl/4/2303-1301-00/prophy-mandrel-screwra-x10st-1301.aspx" TargetMode="External"/><Relationship Id="rId325" Type="http://schemas.openxmlformats.org/officeDocument/2006/relationships/hyperlink" Target="https://webshop.dentalair.nl/nl/4/2350-1420-00/super-flexible-disc-sf1420-14mm-medium-x100st.aspx" TargetMode="External"/><Relationship Id="rId326" Type="http://schemas.openxmlformats.org/officeDocument/2006/relationships/hyperlink" Target="https://webshop.dentalair.nl/nl/4/2350-1430-00/super-flexible-disc-sf1430-14mm-fine-x100st.aspx" TargetMode="External"/><Relationship Id="rId327" Type="http://schemas.openxmlformats.org/officeDocument/2006/relationships/hyperlink" Target="https://webshop.dentalair.nl/nl/4/3330-6523-00/super-snap-buff-disk-large-l523-x25st.aspx" TargetMode="External"/><Relationship Id="rId328" Type="http://schemas.openxmlformats.org/officeDocument/2006/relationships/hyperlink" Target="https://webshop.dentalair.nl/nl/4/3330-6524-00/super-snap-buff-disk-mini-l524-x25st.aspx" TargetMode="External"/><Relationship Id="rId329" Type="http://schemas.openxmlformats.org/officeDocument/2006/relationships/hyperlink" Target="https://webshop.dentalair.nl/nl/4/7541-3752-54/lade-insert-model-254-1211-15-vaks.aspx" TargetMode="External"/><Relationship Id="rId330" Type="http://schemas.openxmlformats.org/officeDocument/2006/relationships/hyperlink" Target="https://webshop.dentalair.nl/nl/4/7541-3752-66/lade-insert-model-266-1216-4-vaks-diep.aspx" TargetMode="External"/><Relationship Id="rId331" Type="http://schemas.openxmlformats.org/officeDocument/2006/relationships/hyperlink" Target="https://webshop.dentalair.nl/nl/4/2857-3005-10/toiletpapier-premium-x-soft-t4-x72-rollen.aspx" TargetMode="External"/><Relationship Id="rId332" Type="http://schemas.openxmlformats.org/officeDocument/2006/relationships/hyperlink" Target="https://webshop.dentalair.nl/nl/4/3550-0112-00/astringedent-x-indispense-30ml-690.aspx" TargetMode="External"/><Relationship Id="rId333" Type="http://schemas.openxmlformats.org/officeDocument/2006/relationships/hyperlink" Target="https://webshop.dentalair.nl/nl/4/2557-4477-00/dentalfloss-reach-waxed-200mtr.aspx" TargetMode="External"/><Relationship Id="rId334" Type="http://schemas.openxmlformats.org/officeDocument/2006/relationships/hyperlink" Target="https://webshop.dentalair.nl/nl/4/3550-0002-10/ultrapak-cleancut-geel00-136.aspx" TargetMode="External"/><Relationship Id="rId335" Type="http://schemas.openxmlformats.org/officeDocument/2006/relationships/hyperlink" Target="https://webshop.dentalair.nl/nl/4/2834-1222-19/autoclave-tape-rol-18mm-x55mtr.aspx" TargetMode="External"/><Relationship Id="rId336" Type="http://schemas.openxmlformats.org/officeDocument/2006/relationships/hyperlink" Target="https://webshop.dentalair.nl/nl/4/2303-7311-60/caviwipes-cannister-box-12-x-160st.aspx" TargetMode="External"/><Relationship Id="rId337" Type="http://schemas.openxmlformats.org/officeDocument/2006/relationships/hyperlink" Target="https://webshop.dentalair.nl/nl/4/1909-0020-20/desinfectievloeistof-alcoholvrij-5l.aspx" TargetMode="External"/><Relationship Id="rId338" Type="http://schemas.openxmlformats.org/officeDocument/2006/relationships/hyperlink" Target="https://webshop.dentalair.nl/nl/4/1912-0004-50/gedestilleerd-water-5ltr-can.aspx" TargetMode="External"/><Relationship Id="rId339" Type="http://schemas.openxmlformats.org/officeDocument/2006/relationships/hyperlink" Target="https://webshop.dentalair.nl/nl/4/2818-0200-15/green-clean-h1-heka-4x500ml.aspx" TargetMode="External"/><Relationship Id="rId340" Type="http://schemas.openxmlformats.org/officeDocument/2006/relationships/hyperlink" Target="https://webshop.dentalair.nl/nl/4/1978-0212-00/id-212-instrumentdesinfectie-25ltr.aspx" TargetMode="External"/><Relationship Id="rId341" Type="http://schemas.openxmlformats.org/officeDocument/2006/relationships/hyperlink" Target="https://webshop.dentalair.nl/nl/4/0763-2303-00/kavo-afzuigfilter-afsluitdop-grijs-x5st-nr-07633203.aspx" TargetMode="External"/><Relationship Id="rId342" Type="http://schemas.openxmlformats.org/officeDocument/2006/relationships/hyperlink" Target="https://webshop.dentalair.nl/nl/4/1773-1600-64/lubrifluid-spray-500ml.aspx" TargetMode="External"/><Relationship Id="rId343" Type="http://schemas.openxmlformats.org/officeDocument/2006/relationships/hyperlink" Target="https://webshop.dentalair.nl/nl/4/1978-0555-00/md-555-special-cleaner-25ltr.aspx" TargetMode="External"/><Relationship Id="rId344" Type="http://schemas.openxmlformats.org/officeDocument/2006/relationships/hyperlink" Target="https://webshop.dentalair.nl/nl/4/2816-9700-25/metherm-55-neutralisator-c-reiniger-5l.aspx" TargetMode="External"/><Relationship Id="rId345" Type="http://schemas.openxmlformats.org/officeDocument/2006/relationships/hyperlink" Target="https://webshop.dentalair.nl/nl/4/2816-9700-50/metherm-61-glansspoelmiddel-940ml.aspx" TargetMode="External"/><Relationship Id="rId346" Type="http://schemas.openxmlformats.org/officeDocument/2006/relationships/hyperlink" Target="https://webshop.dentalair.nl/nl/4/3363-0001-19/mikrozid-af-wipes-jumbo-20x20cm-200st-bus.aspx" TargetMode="External"/><Relationship Id="rId347" Type="http://schemas.openxmlformats.org/officeDocument/2006/relationships/hyperlink" Target="https://webshop.dentalair.nl/nl/4/3363-0001-04/mikrozid-sensitive-wipes-jumbo-refill-20x20cm-x200st-alcohol-vrij.aspx" TargetMode="External"/><Relationship Id="rId348" Type="http://schemas.openxmlformats.org/officeDocument/2006/relationships/hyperlink" Target="https://webshop.dentalair.nl/nl/4/2836-6082-50/n-dental-neutralisatiemiddel-5ltr.aspx" TargetMode="External"/><Relationship Id="rId349" Type="http://schemas.openxmlformats.org/officeDocument/2006/relationships/hyperlink" Target="https://webshop.dentalair.nl/nl/4/1912-0004-03/natrium-hypochloride-20-1ltr.aspx" TargetMode="External"/><Relationship Id="rId350" Type="http://schemas.openxmlformats.org/officeDocument/2006/relationships/hyperlink" Target="https://webshop.dentalair.nl/nl/4/1978-0005-00/orotol-plus-nieuw-25ltr.aspx" TargetMode="External"/><Relationship Id="rId351" Type="http://schemas.openxmlformats.org/officeDocument/2006/relationships/hyperlink" Target="https://webshop.dentalair.nl/nl/4/2836-6099-05/procare-universal-61-zout-6kg.aspx" TargetMode="External"/><Relationship Id="rId352" Type="http://schemas.openxmlformats.org/officeDocument/2006/relationships/hyperlink" Target="https://webshop.dentalair.nl/nl/4/3020-0000-20/prosept-wipes-145x20cm-zak-12x120st.aspx" TargetMode="External"/><Relationship Id="rId353" Type="http://schemas.openxmlformats.org/officeDocument/2006/relationships/hyperlink" Target="https://webshop.dentalair.nl/nl/4/2377-1212-01/sterilisatiepapier-50x50cm-ims-1212m-x500st.aspx" TargetMode="External"/><Relationship Id="rId354" Type="http://schemas.openxmlformats.org/officeDocument/2006/relationships/hyperlink" Target="https://webshop.dentalair.nl/nl/4/1909-0021-58/universal-oliespray-500ml.aspx" TargetMode="External"/><Relationship Id="rId355" Type="http://schemas.openxmlformats.org/officeDocument/2006/relationships/hyperlink" Target="https://webshop.dentalair.nl/nl/4/2645-7471-00/wypall-poetsdoek-l40-7471-18x56st.aspx" TargetMode="External"/><Relationship Id="rId356" Type="http://schemas.openxmlformats.org/officeDocument/2006/relationships/hyperlink" Target="https://webshop.dentalair.nl/nl/4/2303-1792-00/endo-bite-posterior-1792-x4st.aspx" TargetMode="External"/><Relationship Id="rId357" Type="http://schemas.openxmlformats.org/officeDocument/2006/relationships/hyperlink" Target="https://webshop.dentalair.nl/nl/4/1912-0019-02/fosfor-hoesjes-31x41mm-maat-2-198-2-x100st.aspx" TargetMode="External"/><Relationship Id="rId358" Type="http://schemas.openxmlformats.org/officeDocument/2006/relationships/hyperlink" Target="https://webshop.dentalair.nl/nl/4/2303-8270-00/kwik-bite-270-x15st.aspx" TargetMode="External"/><Relationship Id="rId359" Type="http://schemas.openxmlformats.org/officeDocument/2006/relationships/hyperlink" Target="https://webshop.dentalair.nl/nl/4/3307-0300-50/pspix2-fosforplate-0-22x31mm-x2st-990215.aspx" TargetMode="External"/><Relationship Id="rId360" Type="http://schemas.openxmlformats.org/officeDocument/2006/relationships/hyperlink" Target="https://webshop.dentalair.nl/nl/4/3307-0300-52/pspix2-fosforplate-2-31x41mm-x2st-990217.aspx" TargetMode="External"/><Relationship Id="rId361" Type="http://schemas.openxmlformats.org/officeDocument/2006/relationships/hyperlink" Target="https://webshop.dentalair.nl/nl/4/2303-8671-00/super-bite-anterior-671.aspx" TargetMode="External"/><Relationship Id="rId362" Type="http://schemas.openxmlformats.org/officeDocument/2006/relationships/hyperlink" Target="https://webshop.dentalair.nl/nl/4/2303-8672-00/super-bite-posterior-672-x8st.aspx" TargetMode="External"/><Relationship Id="rId363" Type="http://schemas.openxmlformats.org/officeDocument/2006/relationships/hyperlink" Target="https://webshop.dentalair.nl/nl/4/1978-0001-18/vistascan-houder-plate-2-3x4cm.aspx" TargetMode="External"/><Relationship Id="rId364" Type="http://schemas.openxmlformats.org/officeDocument/2006/relationships/hyperlink" Target="https://webshop.dentalair.nl/nl/4/3234-5599-01/xcp-ds-fit-anterior-sensor-universeel-x2st-559901.aspx" TargetMode="External"/><Relationship Id="rId365" Type="http://schemas.openxmlformats.org/officeDocument/2006/relationships/hyperlink" Target="https://webshop.dentalair.nl/nl/4/3234-5599-02/xcp-ds-fit-posterior-sensor-universeel-x2st-559902.aspx" TargetMode="External"/><Relationship Id="rId366" Type="http://schemas.openxmlformats.org/officeDocument/2006/relationships/hyperlink" Target="https://webshop.dentalair.nl/nl/4/3234-5507-72/xcp-ora-ring-arm-set-2-pack-550772.aspx" TargetMode="External"/><Relationship Id="rId367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36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1" topLeftCell="A2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26"/>
    <col collapsed="false" customWidth="true" hidden="false" outlineLevel="0" max="2" min="2" style="1" width="14"/>
    <col collapsed="false" customWidth="true" hidden="false" outlineLevel="0" max="3" min="3" style="1" width="68"/>
    <col collapsed="false" customWidth="true" hidden="false" outlineLevel="0" max="4" min="4" style="1" width="24"/>
    <col collapsed="false" customWidth="true" hidden="false" outlineLevel="0" max="5" min="5" style="1" width="12"/>
  </cols>
  <sheetData>
    <row r="1" customFormat="false" ht="15" hidden="false" customHeight="true" outlineLevel="0" collapsed="false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customFormat="false" ht="15" hidden="false" customHeight="true" outlineLevel="0" collapsed="false">
      <c r="A2" s="3" t="s">
        <v>5</v>
      </c>
      <c r="B2" s="4" t="s">
        <v>6</v>
      </c>
      <c r="C2" s="3" t="s">
        <v>7</v>
      </c>
      <c r="D2" s="3" t="s">
        <v>8</v>
      </c>
      <c r="E2" s="5" t="n">
        <v>27.82</v>
      </c>
    </row>
    <row r="3" customFormat="false" ht="15" hidden="false" customHeight="true" outlineLevel="0" collapsed="false">
      <c r="A3" s="3" t="s">
        <v>5</v>
      </c>
      <c r="B3" s="4" t="s">
        <v>9</v>
      </c>
      <c r="C3" s="3" t="s">
        <v>10</v>
      </c>
      <c r="D3" s="3" t="s">
        <v>8</v>
      </c>
      <c r="E3" s="5" t="n">
        <v>23.2</v>
      </c>
    </row>
    <row r="4" customFormat="false" ht="15" hidden="false" customHeight="true" outlineLevel="0" collapsed="false">
      <c r="A4" s="3" t="s">
        <v>5</v>
      </c>
      <c r="B4" s="4" t="s">
        <v>11</v>
      </c>
      <c r="C4" s="3" t="s">
        <v>12</v>
      </c>
      <c r="D4" s="3" t="s">
        <v>13</v>
      </c>
      <c r="E4" s="5" t="n">
        <v>11.85</v>
      </c>
    </row>
    <row r="5" customFormat="false" ht="15" hidden="false" customHeight="true" outlineLevel="0" collapsed="false">
      <c r="A5" s="3" t="s">
        <v>5</v>
      </c>
      <c r="B5" s="4" t="s">
        <v>14</v>
      </c>
      <c r="C5" s="3" t="s">
        <v>15</v>
      </c>
      <c r="D5" s="3" t="s">
        <v>16</v>
      </c>
      <c r="E5" s="5" t="n">
        <v>14.7</v>
      </c>
    </row>
    <row r="6" customFormat="false" ht="15" hidden="false" customHeight="true" outlineLevel="0" collapsed="false">
      <c r="A6" s="3" t="s">
        <v>5</v>
      </c>
      <c r="B6" s="4" t="s">
        <v>17</v>
      </c>
      <c r="C6" s="3" t="s">
        <v>18</v>
      </c>
      <c r="D6" s="3" t="s">
        <v>16</v>
      </c>
      <c r="E6" s="5" t="n">
        <v>13.9</v>
      </c>
    </row>
    <row r="7" customFormat="false" ht="15" hidden="false" customHeight="true" outlineLevel="0" collapsed="false">
      <c r="A7" s="3" t="s">
        <v>5</v>
      </c>
      <c r="B7" s="4" t="s">
        <v>19</v>
      </c>
      <c r="C7" s="3" t="s">
        <v>20</v>
      </c>
      <c r="D7" s="3" t="s">
        <v>16</v>
      </c>
      <c r="E7" s="5" t="n">
        <v>13.9</v>
      </c>
    </row>
    <row r="8" customFormat="false" ht="15" hidden="false" customHeight="true" outlineLevel="0" collapsed="false">
      <c r="A8" s="3" t="s">
        <v>5</v>
      </c>
      <c r="B8" s="4" t="s">
        <v>21</v>
      </c>
      <c r="C8" s="3" t="s">
        <v>22</v>
      </c>
      <c r="D8" s="3" t="s">
        <v>16</v>
      </c>
      <c r="E8" s="5" t="n">
        <v>13.9</v>
      </c>
    </row>
    <row r="9" customFormat="false" ht="15" hidden="false" customHeight="true" outlineLevel="0" collapsed="false">
      <c r="A9" s="3" t="s">
        <v>5</v>
      </c>
      <c r="B9" s="4" t="s">
        <v>23</v>
      </c>
      <c r="C9" s="3" t="s">
        <v>24</v>
      </c>
      <c r="D9" s="3" t="s">
        <v>16</v>
      </c>
      <c r="E9" s="5" t="n">
        <v>14.7</v>
      </c>
    </row>
    <row r="10" customFormat="false" ht="15" hidden="false" customHeight="true" outlineLevel="0" collapsed="false">
      <c r="A10" s="3" t="s">
        <v>5</v>
      </c>
      <c r="B10" s="4" t="s">
        <v>25</v>
      </c>
      <c r="C10" s="3" t="s">
        <v>26</v>
      </c>
      <c r="D10" s="3" t="s">
        <v>16</v>
      </c>
      <c r="E10" s="5" t="n">
        <v>13.62</v>
      </c>
    </row>
    <row r="11" customFormat="false" ht="15" hidden="false" customHeight="true" outlineLevel="0" collapsed="false">
      <c r="A11" s="3" t="s">
        <v>5</v>
      </c>
      <c r="B11" s="4" t="s">
        <v>27</v>
      </c>
      <c r="C11" s="3" t="s">
        <v>28</v>
      </c>
      <c r="D11" s="3" t="s">
        <v>16</v>
      </c>
      <c r="E11" s="6"/>
    </row>
    <row r="12" customFormat="false" ht="15" hidden="false" customHeight="true" outlineLevel="0" collapsed="false">
      <c r="A12" s="3" t="s">
        <v>5</v>
      </c>
      <c r="B12" s="4" t="s">
        <v>29</v>
      </c>
      <c r="C12" s="3" t="s">
        <v>30</v>
      </c>
      <c r="D12" s="3" t="s">
        <v>16</v>
      </c>
      <c r="E12" s="5" t="n">
        <v>14.86</v>
      </c>
    </row>
    <row r="13" customFormat="false" ht="15" hidden="false" customHeight="true" outlineLevel="0" collapsed="false">
      <c r="A13" s="3" t="s">
        <v>5</v>
      </c>
      <c r="B13" s="4" t="s">
        <v>31</v>
      </c>
      <c r="C13" s="3" t="s">
        <v>32</v>
      </c>
      <c r="D13" s="3" t="s">
        <v>16</v>
      </c>
      <c r="E13" s="5" t="n">
        <v>14.86</v>
      </c>
    </row>
    <row r="14" customFormat="false" ht="15" hidden="false" customHeight="true" outlineLevel="0" collapsed="false">
      <c r="A14" s="3" t="s">
        <v>5</v>
      </c>
      <c r="B14" s="4" t="s">
        <v>33</v>
      </c>
      <c r="C14" s="3" t="s">
        <v>34</v>
      </c>
      <c r="D14" s="3" t="s">
        <v>16</v>
      </c>
      <c r="E14" s="5" t="n">
        <v>14.86</v>
      </c>
    </row>
    <row r="15" customFormat="false" ht="15" hidden="false" customHeight="true" outlineLevel="0" collapsed="false">
      <c r="A15" s="3" t="s">
        <v>5</v>
      </c>
      <c r="B15" s="4" t="s">
        <v>35</v>
      </c>
      <c r="C15" s="3" t="s">
        <v>36</v>
      </c>
      <c r="D15" s="3" t="s">
        <v>37</v>
      </c>
      <c r="E15" s="6"/>
    </row>
    <row r="16" customFormat="false" ht="15" hidden="false" customHeight="true" outlineLevel="0" collapsed="false">
      <c r="A16" s="3" t="s">
        <v>5</v>
      </c>
      <c r="B16" s="4" t="s">
        <v>38</v>
      </c>
      <c r="C16" s="3" t="s">
        <v>39</v>
      </c>
      <c r="D16" s="3" t="s">
        <v>40</v>
      </c>
      <c r="E16" s="6"/>
    </row>
    <row r="17" customFormat="false" ht="15" hidden="false" customHeight="true" outlineLevel="0" collapsed="false">
      <c r="A17" s="3" t="s">
        <v>5</v>
      </c>
      <c r="B17" s="4" t="s">
        <v>41</v>
      </c>
      <c r="C17" s="3" t="s">
        <v>42</v>
      </c>
      <c r="D17" s="3" t="s">
        <v>40</v>
      </c>
      <c r="E17" s="5" t="n">
        <v>2.5</v>
      </c>
    </row>
    <row r="18" customFormat="false" ht="15" hidden="false" customHeight="true" outlineLevel="0" collapsed="false">
      <c r="A18" s="3" t="s">
        <v>5</v>
      </c>
      <c r="B18" s="4" t="s">
        <v>43</v>
      </c>
      <c r="C18" s="3" t="s">
        <v>44</v>
      </c>
      <c r="D18" s="3" t="s">
        <v>8</v>
      </c>
      <c r="E18" s="5" t="n">
        <v>53.63</v>
      </c>
    </row>
    <row r="19" customFormat="false" ht="15" hidden="false" customHeight="true" outlineLevel="0" collapsed="false">
      <c r="A19" s="3" t="s">
        <v>5</v>
      </c>
      <c r="B19" s="4" t="s">
        <v>45</v>
      </c>
      <c r="C19" s="3" t="s">
        <v>46</v>
      </c>
      <c r="D19" s="3" t="s">
        <v>47</v>
      </c>
      <c r="E19" s="5" t="n">
        <v>44.36</v>
      </c>
    </row>
    <row r="20" customFormat="false" ht="15" hidden="false" customHeight="true" outlineLevel="0" collapsed="false">
      <c r="A20" s="3" t="s">
        <v>5</v>
      </c>
      <c r="B20" s="4" t="s">
        <v>48</v>
      </c>
      <c r="C20" s="3" t="s">
        <v>49</v>
      </c>
      <c r="D20" s="3" t="s">
        <v>50</v>
      </c>
      <c r="E20" s="5" t="n">
        <v>42.64</v>
      </c>
    </row>
    <row r="21" customFormat="false" ht="15" hidden="false" customHeight="true" outlineLevel="0" collapsed="false">
      <c r="A21" s="3" t="s">
        <v>5</v>
      </c>
      <c r="B21" s="4" t="s">
        <v>51</v>
      </c>
      <c r="C21" s="3" t="s">
        <v>52</v>
      </c>
      <c r="D21" s="3" t="s">
        <v>50</v>
      </c>
      <c r="E21" s="5" t="n">
        <v>57.27</v>
      </c>
    </row>
    <row r="22" customFormat="false" ht="15" hidden="false" customHeight="true" outlineLevel="0" collapsed="false">
      <c r="A22" s="3" t="s">
        <v>5</v>
      </c>
      <c r="B22" s="4" t="s">
        <v>53</v>
      </c>
      <c r="C22" s="3" t="s">
        <v>54</v>
      </c>
      <c r="D22" s="3" t="s">
        <v>50</v>
      </c>
      <c r="E22" s="5" t="n">
        <v>38.03</v>
      </c>
    </row>
    <row r="23" customFormat="false" ht="15" hidden="false" customHeight="true" outlineLevel="0" collapsed="false">
      <c r="A23" s="3" t="s">
        <v>5</v>
      </c>
      <c r="B23" s="4" t="s">
        <v>55</v>
      </c>
      <c r="C23" s="3" t="s">
        <v>56</v>
      </c>
      <c r="D23" s="3" t="s">
        <v>50</v>
      </c>
      <c r="E23" s="5" t="n">
        <v>13.07</v>
      </c>
    </row>
    <row r="24" customFormat="false" ht="15" hidden="false" customHeight="true" outlineLevel="0" collapsed="false">
      <c r="A24" s="3" t="s">
        <v>5</v>
      </c>
      <c r="B24" s="4" t="s">
        <v>57</v>
      </c>
      <c r="C24" s="3" t="s">
        <v>58</v>
      </c>
      <c r="D24" s="3" t="s">
        <v>50</v>
      </c>
      <c r="E24" s="5" t="n">
        <v>95.3</v>
      </c>
    </row>
    <row r="25" customFormat="false" ht="15" hidden="false" customHeight="true" outlineLevel="0" collapsed="false">
      <c r="A25" s="3" t="s">
        <v>5</v>
      </c>
      <c r="B25" s="4" t="s">
        <v>59</v>
      </c>
      <c r="C25" s="3" t="s">
        <v>60</v>
      </c>
      <c r="D25" s="3" t="s">
        <v>50</v>
      </c>
      <c r="E25" s="5" t="n">
        <v>201.26</v>
      </c>
    </row>
    <row r="26" customFormat="false" ht="15" hidden="false" customHeight="true" outlineLevel="0" collapsed="false">
      <c r="A26" s="3" t="s">
        <v>5</v>
      </c>
      <c r="B26" s="4" t="s">
        <v>61</v>
      </c>
      <c r="C26" s="3" t="s">
        <v>62</v>
      </c>
      <c r="D26" s="3" t="s">
        <v>50</v>
      </c>
      <c r="E26" s="5" t="n">
        <v>179.71</v>
      </c>
    </row>
    <row r="27" customFormat="false" ht="15" hidden="false" customHeight="true" outlineLevel="0" collapsed="false">
      <c r="A27" s="3" t="s">
        <v>5</v>
      </c>
      <c r="B27" s="4" t="s">
        <v>63</v>
      </c>
      <c r="C27" s="3" t="s">
        <v>64</v>
      </c>
      <c r="D27" s="3" t="s">
        <v>50</v>
      </c>
      <c r="E27" s="5" t="n">
        <v>225</v>
      </c>
    </row>
    <row r="28" customFormat="false" ht="15" hidden="false" customHeight="true" outlineLevel="0" collapsed="false">
      <c r="A28" s="3" t="s">
        <v>5</v>
      </c>
      <c r="B28" s="4" t="s">
        <v>65</v>
      </c>
      <c r="C28" s="3" t="s">
        <v>66</v>
      </c>
      <c r="D28" s="3" t="s">
        <v>67</v>
      </c>
      <c r="E28" s="5" t="n">
        <v>6.46</v>
      </c>
    </row>
    <row r="29" customFormat="false" ht="15" hidden="false" customHeight="true" outlineLevel="0" collapsed="false">
      <c r="A29" s="3" t="s">
        <v>5</v>
      </c>
      <c r="B29" s="4" t="s">
        <v>68</v>
      </c>
      <c r="C29" s="3" t="s">
        <v>69</v>
      </c>
      <c r="D29" s="3" t="s">
        <v>50</v>
      </c>
      <c r="E29" s="6"/>
    </row>
    <row r="30" customFormat="false" ht="15" hidden="false" customHeight="true" outlineLevel="0" collapsed="false">
      <c r="A30" s="3" t="s">
        <v>5</v>
      </c>
      <c r="B30" s="4" t="s">
        <v>70</v>
      </c>
      <c r="C30" s="3" t="s">
        <v>71</v>
      </c>
      <c r="D30" s="3" t="s">
        <v>72</v>
      </c>
      <c r="E30" s="5" t="n">
        <v>50.16</v>
      </c>
    </row>
    <row r="31" customFormat="false" ht="15" hidden="false" customHeight="true" outlineLevel="0" collapsed="false">
      <c r="A31" s="3" t="s">
        <v>5</v>
      </c>
      <c r="B31" s="4" t="s">
        <v>73</v>
      </c>
      <c r="C31" s="3" t="s">
        <v>74</v>
      </c>
      <c r="D31" s="3" t="s">
        <v>40</v>
      </c>
      <c r="E31" s="5" t="n">
        <v>43.3</v>
      </c>
    </row>
    <row r="32" customFormat="false" ht="15" hidden="false" customHeight="true" outlineLevel="0" collapsed="false">
      <c r="A32" s="3" t="s">
        <v>5</v>
      </c>
      <c r="B32" s="4" t="s">
        <v>75</v>
      </c>
      <c r="C32" s="3" t="s">
        <v>76</v>
      </c>
      <c r="D32" s="3" t="s">
        <v>40</v>
      </c>
      <c r="E32" s="6"/>
    </row>
    <row r="33" customFormat="false" ht="15" hidden="false" customHeight="true" outlineLevel="0" collapsed="false">
      <c r="A33" s="3" t="s">
        <v>5</v>
      </c>
      <c r="B33" s="4" t="s">
        <v>77</v>
      </c>
      <c r="C33" s="3" t="s">
        <v>78</v>
      </c>
      <c r="D33" s="3" t="s">
        <v>40</v>
      </c>
      <c r="E33" s="6"/>
    </row>
    <row r="34" customFormat="false" ht="15" hidden="false" customHeight="true" outlineLevel="0" collapsed="false">
      <c r="A34" s="3" t="s">
        <v>5</v>
      </c>
      <c r="B34" s="4" t="s">
        <v>79</v>
      </c>
      <c r="C34" s="3" t="s">
        <v>80</v>
      </c>
      <c r="D34" s="3" t="s">
        <v>40</v>
      </c>
      <c r="E34" s="6"/>
    </row>
    <row r="35" customFormat="false" ht="15" hidden="false" customHeight="true" outlineLevel="0" collapsed="false">
      <c r="A35" s="3" t="s">
        <v>5</v>
      </c>
      <c r="B35" s="4" t="s">
        <v>81</v>
      </c>
      <c r="C35" s="3" t="s">
        <v>82</v>
      </c>
      <c r="D35" s="3" t="s">
        <v>40</v>
      </c>
      <c r="E35" s="5" t="n">
        <v>28.25</v>
      </c>
    </row>
    <row r="36" customFormat="false" ht="15" hidden="false" customHeight="true" outlineLevel="0" collapsed="false">
      <c r="A36" s="3" t="s">
        <v>5</v>
      </c>
      <c r="B36" s="4" t="s">
        <v>83</v>
      </c>
      <c r="C36" s="3" t="s">
        <v>84</v>
      </c>
      <c r="D36" s="3" t="s">
        <v>40</v>
      </c>
      <c r="E36" s="5" t="n">
        <v>28.25</v>
      </c>
    </row>
    <row r="37" customFormat="false" ht="15" hidden="false" customHeight="true" outlineLevel="0" collapsed="false">
      <c r="A37" s="3" t="s">
        <v>5</v>
      </c>
      <c r="B37" s="4" t="s">
        <v>85</v>
      </c>
      <c r="C37" s="3" t="s">
        <v>86</v>
      </c>
      <c r="D37" s="3" t="s">
        <v>40</v>
      </c>
      <c r="E37" s="6"/>
    </row>
    <row r="38" customFormat="false" ht="15" hidden="false" customHeight="true" outlineLevel="0" collapsed="false">
      <c r="A38" s="3" t="s">
        <v>5</v>
      </c>
      <c r="B38" s="4" t="s">
        <v>87</v>
      </c>
      <c r="C38" s="3" t="s">
        <v>88</v>
      </c>
      <c r="D38" s="3" t="s">
        <v>40</v>
      </c>
      <c r="E38" s="5" t="n">
        <v>17.75</v>
      </c>
    </row>
    <row r="39" customFormat="false" ht="15" hidden="false" customHeight="true" outlineLevel="0" collapsed="false">
      <c r="A39" s="3" t="s">
        <v>5</v>
      </c>
      <c r="B39" s="4" t="s">
        <v>89</v>
      </c>
      <c r="C39" s="3" t="s">
        <v>90</v>
      </c>
      <c r="D39" s="3" t="s">
        <v>40</v>
      </c>
      <c r="E39" s="5" t="n">
        <v>17.93</v>
      </c>
    </row>
    <row r="40" customFormat="false" ht="15" hidden="false" customHeight="true" outlineLevel="0" collapsed="false">
      <c r="A40" s="3" t="s">
        <v>5</v>
      </c>
      <c r="B40" s="4" t="s">
        <v>91</v>
      </c>
      <c r="C40" s="3" t="s">
        <v>92</v>
      </c>
      <c r="D40" s="3" t="s">
        <v>40</v>
      </c>
      <c r="E40" s="6"/>
    </row>
    <row r="41" customFormat="false" ht="15" hidden="false" customHeight="true" outlineLevel="0" collapsed="false">
      <c r="A41" s="3" t="s">
        <v>5</v>
      </c>
      <c r="B41" s="4" t="s">
        <v>93</v>
      </c>
      <c r="C41" s="3" t="s">
        <v>94</v>
      </c>
      <c r="D41" s="3" t="s">
        <v>40</v>
      </c>
      <c r="E41" s="6"/>
    </row>
    <row r="42" customFormat="false" ht="15" hidden="false" customHeight="true" outlineLevel="0" collapsed="false">
      <c r="A42" s="3" t="s">
        <v>5</v>
      </c>
      <c r="B42" s="4" t="s">
        <v>95</v>
      </c>
      <c r="C42" s="3" t="s">
        <v>96</v>
      </c>
      <c r="D42" s="3" t="s">
        <v>40</v>
      </c>
      <c r="E42" s="5" t="n">
        <v>17.93</v>
      </c>
    </row>
    <row r="43" customFormat="false" ht="15" hidden="false" customHeight="true" outlineLevel="0" collapsed="false">
      <c r="A43" s="3" t="s">
        <v>5</v>
      </c>
      <c r="B43" s="4" t="s">
        <v>97</v>
      </c>
      <c r="C43" s="3" t="s">
        <v>98</v>
      </c>
      <c r="D43" s="3" t="s">
        <v>99</v>
      </c>
      <c r="E43" s="5" t="n">
        <v>2.97</v>
      </c>
    </row>
    <row r="44" customFormat="false" ht="15" hidden="false" customHeight="true" outlineLevel="0" collapsed="false">
      <c r="A44" s="3" t="s">
        <v>5</v>
      </c>
      <c r="B44" s="4" t="s">
        <v>100</v>
      </c>
      <c r="C44" s="3" t="s">
        <v>101</v>
      </c>
      <c r="D44" s="3" t="s">
        <v>99</v>
      </c>
      <c r="E44" s="6"/>
    </row>
    <row r="45" customFormat="false" ht="15" hidden="false" customHeight="true" outlineLevel="0" collapsed="false">
      <c r="A45" s="3" t="s">
        <v>5</v>
      </c>
      <c r="B45" s="4" t="s">
        <v>102</v>
      </c>
      <c r="C45" s="3" t="s">
        <v>103</v>
      </c>
      <c r="D45" s="3" t="s">
        <v>99</v>
      </c>
      <c r="E45" s="5" t="n">
        <v>2.97</v>
      </c>
    </row>
    <row r="46" customFormat="false" ht="15" hidden="false" customHeight="true" outlineLevel="0" collapsed="false">
      <c r="A46" s="3" t="s">
        <v>5</v>
      </c>
      <c r="B46" s="4" t="s">
        <v>104</v>
      </c>
      <c r="C46" s="3" t="s">
        <v>105</v>
      </c>
      <c r="D46" s="3" t="s">
        <v>99</v>
      </c>
      <c r="E46" s="5" t="n">
        <v>2.97</v>
      </c>
    </row>
    <row r="47" customFormat="false" ht="15" hidden="false" customHeight="true" outlineLevel="0" collapsed="false">
      <c r="A47" s="3" t="s">
        <v>5</v>
      </c>
      <c r="B47" s="4" t="s">
        <v>106</v>
      </c>
      <c r="C47" s="3" t="s">
        <v>107</v>
      </c>
      <c r="D47" s="3" t="s">
        <v>108</v>
      </c>
      <c r="E47" s="6"/>
    </row>
    <row r="48" customFormat="false" ht="15" hidden="false" customHeight="true" outlineLevel="0" collapsed="false">
      <c r="A48" s="3" t="s">
        <v>5</v>
      </c>
      <c r="B48" s="4" t="s">
        <v>109</v>
      </c>
      <c r="C48" s="3" t="s">
        <v>110</v>
      </c>
      <c r="D48" s="3" t="s">
        <v>13</v>
      </c>
      <c r="E48" s="6"/>
    </row>
    <row r="49" customFormat="false" ht="15" hidden="false" customHeight="true" outlineLevel="0" collapsed="false">
      <c r="A49" s="3" t="s">
        <v>5</v>
      </c>
      <c r="B49" s="4" t="s">
        <v>111</v>
      </c>
      <c r="C49" s="3" t="s">
        <v>112</v>
      </c>
      <c r="D49" s="3" t="s">
        <v>50</v>
      </c>
      <c r="E49" s="5" t="n">
        <v>41.28</v>
      </c>
    </row>
    <row r="50" customFormat="false" ht="15" hidden="false" customHeight="true" outlineLevel="0" collapsed="false">
      <c r="A50" s="3" t="s">
        <v>5</v>
      </c>
      <c r="B50" s="4" t="s">
        <v>113</v>
      </c>
      <c r="C50" s="3" t="s">
        <v>114</v>
      </c>
      <c r="D50" s="3" t="s">
        <v>50</v>
      </c>
      <c r="E50" s="5" t="n">
        <v>123.65</v>
      </c>
    </row>
    <row r="51" customFormat="false" ht="15" hidden="false" customHeight="true" outlineLevel="0" collapsed="false">
      <c r="A51" s="3" t="s">
        <v>5</v>
      </c>
      <c r="B51" s="4" t="s">
        <v>115</v>
      </c>
      <c r="C51" s="3" t="s">
        <v>116</v>
      </c>
      <c r="D51" s="3" t="s">
        <v>117</v>
      </c>
      <c r="E51" s="5" t="n">
        <v>47.29</v>
      </c>
    </row>
    <row r="52" customFormat="false" ht="15" hidden="false" customHeight="true" outlineLevel="0" collapsed="false">
      <c r="A52" s="3" t="s">
        <v>5</v>
      </c>
      <c r="B52" s="4" t="s">
        <v>118</v>
      </c>
      <c r="C52" s="3" t="s">
        <v>119</v>
      </c>
      <c r="D52" s="3" t="s">
        <v>72</v>
      </c>
      <c r="E52" s="6"/>
    </row>
    <row r="53" customFormat="false" ht="15" hidden="false" customHeight="true" outlineLevel="0" collapsed="false">
      <c r="A53" s="3" t="s">
        <v>5</v>
      </c>
      <c r="B53" s="4" t="s">
        <v>120</v>
      </c>
      <c r="C53" s="3" t="s">
        <v>121</v>
      </c>
      <c r="D53" s="3" t="s">
        <v>8</v>
      </c>
      <c r="E53" s="5" t="n">
        <v>45.09</v>
      </c>
    </row>
    <row r="54" customFormat="false" ht="15" hidden="false" customHeight="true" outlineLevel="0" collapsed="false">
      <c r="A54" s="3" t="s">
        <v>5</v>
      </c>
      <c r="B54" s="4" t="s">
        <v>122</v>
      </c>
      <c r="C54" s="3" t="s">
        <v>123</v>
      </c>
      <c r="D54" s="3" t="s">
        <v>8</v>
      </c>
      <c r="E54" s="5" t="n">
        <v>58.19</v>
      </c>
    </row>
    <row r="55" customFormat="false" ht="15" hidden="false" customHeight="true" outlineLevel="0" collapsed="false">
      <c r="A55" s="3" t="s">
        <v>5</v>
      </c>
      <c r="B55" s="4" t="s">
        <v>124</v>
      </c>
      <c r="C55" s="3" t="s">
        <v>125</v>
      </c>
      <c r="D55" s="3" t="s">
        <v>126</v>
      </c>
      <c r="E55" s="5" t="n">
        <v>20.72</v>
      </c>
    </row>
    <row r="56" customFormat="false" ht="15" hidden="false" customHeight="true" outlineLevel="0" collapsed="false">
      <c r="A56" s="3" t="s">
        <v>5</v>
      </c>
      <c r="B56" s="4" t="s">
        <v>127</v>
      </c>
      <c r="C56" s="3" t="s">
        <v>128</v>
      </c>
      <c r="D56" s="3" t="s">
        <v>129</v>
      </c>
      <c r="E56" s="5" t="n">
        <v>7.24</v>
      </c>
    </row>
    <row r="57" customFormat="false" ht="15" hidden="false" customHeight="true" outlineLevel="0" collapsed="false">
      <c r="A57" s="3" t="s">
        <v>130</v>
      </c>
      <c r="B57" s="4" t="s">
        <v>131</v>
      </c>
      <c r="C57" s="3" t="s">
        <v>132</v>
      </c>
      <c r="D57" s="3" t="s">
        <v>133</v>
      </c>
      <c r="E57" s="5" t="n">
        <v>6.59</v>
      </c>
    </row>
    <row r="58" customFormat="false" ht="15" hidden="false" customHeight="true" outlineLevel="0" collapsed="false">
      <c r="A58" s="3" t="s">
        <v>130</v>
      </c>
      <c r="B58" s="4" t="s">
        <v>134</v>
      </c>
      <c r="C58" s="3" t="s">
        <v>135</v>
      </c>
      <c r="D58" s="3" t="s">
        <v>133</v>
      </c>
      <c r="E58" s="6"/>
    </row>
    <row r="59" customFormat="false" ht="15" hidden="false" customHeight="true" outlineLevel="0" collapsed="false">
      <c r="A59" s="3" t="s">
        <v>130</v>
      </c>
      <c r="B59" s="4" t="s">
        <v>136</v>
      </c>
      <c r="C59" s="3" t="s">
        <v>137</v>
      </c>
      <c r="D59" s="3" t="s">
        <v>133</v>
      </c>
      <c r="E59" s="6"/>
    </row>
    <row r="60" customFormat="false" ht="15" hidden="false" customHeight="true" outlineLevel="0" collapsed="false">
      <c r="A60" s="3" t="s">
        <v>138</v>
      </c>
      <c r="B60" s="4" t="s">
        <v>139</v>
      </c>
      <c r="C60" s="3" t="s">
        <v>140</v>
      </c>
      <c r="D60" s="3" t="s">
        <v>141</v>
      </c>
      <c r="E60" s="5" t="n">
        <v>8.87</v>
      </c>
    </row>
    <row r="61" customFormat="false" ht="15" hidden="false" customHeight="true" outlineLevel="0" collapsed="false">
      <c r="A61" s="3" t="s">
        <v>138</v>
      </c>
      <c r="B61" s="4" t="s">
        <v>142</v>
      </c>
      <c r="C61" s="3" t="s">
        <v>143</v>
      </c>
      <c r="D61" s="3" t="s">
        <v>141</v>
      </c>
      <c r="E61" s="5" t="n">
        <v>9.14</v>
      </c>
    </row>
    <row r="62" customFormat="false" ht="15" hidden="false" customHeight="true" outlineLevel="0" collapsed="false">
      <c r="A62" s="3" t="s">
        <v>144</v>
      </c>
      <c r="B62" s="4" t="s">
        <v>145</v>
      </c>
      <c r="C62" s="3" t="s">
        <v>146</v>
      </c>
      <c r="D62" s="3" t="s">
        <v>13</v>
      </c>
      <c r="E62" s="5" t="n">
        <v>30.43</v>
      </c>
    </row>
    <row r="63" customFormat="false" ht="15" hidden="false" customHeight="true" outlineLevel="0" collapsed="false">
      <c r="A63" s="3" t="s">
        <v>144</v>
      </c>
      <c r="B63" s="4" t="s">
        <v>147</v>
      </c>
      <c r="C63" s="3" t="s">
        <v>148</v>
      </c>
      <c r="D63" s="3" t="s">
        <v>13</v>
      </c>
      <c r="E63" s="5" t="n">
        <v>7.61</v>
      </c>
    </row>
    <row r="64" customFormat="false" ht="15" hidden="false" customHeight="true" outlineLevel="0" collapsed="false">
      <c r="A64" s="3" t="s">
        <v>144</v>
      </c>
      <c r="B64" s="4" t="s">
        <v>149</v>
      </c>
      <c r="C64" s="3" t="s">
        <v>150</v>
      </c>
      <c r="D64" s="3" t="s">
        <v>13</v>
      </c>
      <c r="E64" s="6"/>
    </row>
    <row r="65" customFormat="false" ht="15" hidden="false" customHeight="true" outlineLevel="0" collapsed="false">
      <c r="A65" s="3" t="s">
        <v>144</v>
      </c>
      <c r="B65" s="4" t="s">
        <v>151</v>
      </c>
      <c r="C65" s="3" t="s">
        <v>152</v>
      </c>
      <c r="D65" s="3" t="s">
        <v>153</v>
      </c>
      <c r="E65" s="5" t="n">
        <v>169.48</v>
      </c>
    </row>
    <row r="66" customFormat="false" ht="15" hidden="false" customHeight="true" outlineLevel="0" collapsed="false">
      <c r="A66" s="3" t="s">
        <v>144</v>
      </c>
      <c r="B66" s="4" t="s">
        <v>154</v>
      </c>
      <c r="C66" s="3" t="s">
        <v>155</v>
      </c>
      <c r="D66" s="3" t="s">
        <v>153</v>
      </c>
      <c r="E66" s="5" t="n">
        <v>50.07</v>
      </c>
    </row>
    <row r="67" customFormat="false" ht="15" hidden="false" customHeight="true" outlineLevel="0" collapsed="false">
      <c r="A67" s="3" t="s">
        <v>156</v>
      </c>
      <c r="B67" s="4" t="s">
        <v>157</v>
      </c>
      <c r="C67" s="3" t="s">
        <v>158</v>
      </c>
      <c r="D67" s="3" t="s">
        <v>159</v>
      </c>
      <c r="E67" s="5" t="n">
        <v>29.59</v>
      </c>
    </row>
    <row r="68" customFormat="false" ht="15" hidden="false" customHeight="true" outlineLevel="0" collapsed="false">
      <c r="A68" s="3" t="s">
        <v>156</v>
      </c>
      <c r="B68" s="4" t="s">
        <v>160</v>
      </c>
      <c r="C68" s="3" t="s">
        <v>161</v>
      </c>
      <c r="D68" s="3" t="s">
        <v>162</v>
      </c>
      <c r="E68" s="5" t="n">
        <v>41.37</v>
      </c>
    </row>
    <row r="69" customFormat="false" ht="15" hidden="false" customHeight="true" outlineLevel="0" collapsed="false">
      <c r="A69" s="3" t="s">
        <v>156</v>
      </c>
      <c r="B69" s="4" t="s">
        <v>163</v>
      </c>
      <c r="C69" s="3" t="s">
        <v>164</v>
      </c>
      <c r="D69" s="3" t="s">
        <v>162</v>
      </c>
      <c r="E69" s="5" t="n">
        <v>41.27</v>
      </c>
    </row>
    <row r="70" customFormat="false" ht="15" hidden="false" customHeight="true" outlineLevel="0" collapsed="false">
      <c r="A70" s="3" t="s">
        <v>156</v>
      </c>
      <c r="B70" s="4" t="s">
        <v>165</v>
      </c>
      <c r="C70" s="3" t="s">
        <v>166</v>
      </c>
      <c r="D70" s="3" t="s">
        <v>167</v>
      </c>
      <c r="E70" s="5" t="n">
        <v>17.68</v>
      </c>
    </row>
    <row r="71" customFormat="false" ht="15" hidden="false" customHeight="true" outlineLevel="0" collapsed="false">
      <c r="A71" s="3" t="s">
        <v>156</v>
      </c>
      <c r="B71" s="4" t="s">
        <v>168</v>
      </c>
      <c r="C71" s="3" t="s">
        <v>169</v>
      </c>
      <c r="D71" s="3" t="s">
        <v>167</v>
      </c>
      <c r="E71" s="6"/>
    </row>
    <row r="72" customFormat="false" ht="15" hidden="false" customHeight="true" outlineLevel="0" collapsed="false">
      <c r="A72" s="3" t="s">
        <v>156</v>
      </c>
      <c r="B72" s="4" t="s">
        <v>170</v>
      </c>
      <c r="C72" s="3" t="s">
        <v>171</v>
      </c>
      <c r="D72" s="3" t="s">
        <v>167</v>
      </c>
      <c r="E72" s="5" t="n">
        <v>12.55</v>
      </c>
    </row>
    <row r="73" customFormat="false" ht="15" hidden="false" customHeight="true" outlineLevel="0" collapsed="false">
      <c r="A73" s="3" t="s">
        <v>156</v>
      </c>
      <c r="B73" s="4" t="s">
        <v>172</v>
      </c>
      <c r="C73" s="3" t="s">
        <v>173</v>
      </c>
      <c r="D73" s="3" t="s">
        <v>167</v>
      </c>
      <c r="E73" s="6"/>
    </row>
    <row r="74" customFormat="false" ht="15" hidden="false" customHeight="true" outlineLevel="0" collapsed="false">
      <c r="A74" s="3" t="s">
        <v>156</v>
      </c>
      <c r="B74" s="4" t="s">
        <v>174</v>
      </c>
      <c r="C74" s="3" t="s">
        <v>175</v>
      </c>
      <c r="D74" s="3" t="s">
        <v>162</v>
      </c>
      <c r="E74" s="5" t="n">
        <v>32.31</v>
      </c>
    </row>
    <row r="75" customFormat="false" ht="15" hidden="false" customHeight="true" outlineLevel="0" collapsed="false">
      <c r="A75" s="3" t="s">
        <v>156</v>
      </c>
      <c r="B75" s="4" t="s">
        <v>176</v>
      </c>
      <c r="C75" s="3" t="s">
        <v>177</v>
      </c>
      <c r="D75" s="3" t="s">
        <v>167</v>
      </c>
      <c r="E75" s="5" t="n">
        <v>19.2</v>
      </c>
    </row>
    <row r="76" customFormat="false" ht="15" hidden="false" customHeight="true" outlineLevel="0" collapsed="false">
      <c r="A76" s="3" t="s">
        <v>156</v>
      </c>
      <c r="B76" s="4" t="s">
        <v>178</v>
      </c>
      <c r="C76" s="3" t="s">
        <v>179</v>
      </c>
      <c r="D76" s="3" t="s">
        <v>162</v>
      </c>
      <c r="E76" s="5" t="n">
        <v>27.78</v>
      </c>
    </row>
    <row r="77" customFormat="false" ht="15" hidden="false" customHeight="true" outlineLevel="0" collapsed="false">
      <c r="A77" s="3" t="s">
        <v>156</v>
      </c>
      <c r="B77" s="4" t="s">
        <v>180</v>
      </c>
      <c r="C77" s="3" t="s">
        <v>181</v>
      </c>
      <c r="D77" s="3" t="s">
        <v>167</v>
      </c>
      <c r="E77" s="5" t="n">
        <v>18.4</v>
      </c>
    </row>
    <row r="78" customFormat="false" ht="15" hidden="false" customHeight="true" outlineLevel="0" collapsed="false">
      <c r="A78" s="3" t="s">
        <v>156</v>
      </c>
      <c r="B78" s="4" t="s">
        <v>182</v>
      </c>
      <c r="C78" s="3" t="s">
        <v>183</v>
      </c>
      <c r="D78" s="3" t="s">
        <v>167</v>
      </c>
      <c r="E78" s="5" t="n">
        <v>18.4</v>
      </c>
    </row>
    <row r="79" customFormat="false" ht="15" hidden="false" customHeight="true" outlineLevel="0" collapsed="false">
      <c r="A79" s="3" t="s">
        <v>156</v>
      </c>
      <c r="B79" s="4" t="s">
        <v>184</v>
      </c>
      <c r="C79" s="3" t="s">
        <v>185</v>
      </c>
      <c r="D79" s="3" t="s">
        <v>167</v>
      </c>
      <c r="E79" s="6"/>
    </row>
    <row r="80" customFormat="false" ht="15" hidden="false" customHeight="true" outlineLevel="0" collapsed="false">
      <c r="A80" s="3" t="s">
        <v>156</v>
      </c>
      <c r="B80" s="4" t="s">
        <v>186</v>
      </c>
      <c r="C80" s="3" t="s">
        <v>187</v>
      </c>
      <c r="D80" s="3" t="s">
        <v>167</v>
      </c>
      <c r="E80" s="5" t="n">
        <v>41.5</v>
      </c>
    </row>
    <row r="81" customFormat="false" ht="15" hidden="false" customHeight="true" outlineLevel="0" collapsed="false">
      <c r="A81" s="3" t="s">
        <v>156</v>
      </c>
      <c r="B81" s="4" t="s">
        <v>188</v>
      </c>
      <c r="C81" s="3" t="s">
        <v>189</v>
      </c>
      <c r="D81" s="3" t="s">
        <v>190</v>
      </c>
      <c r="E81" s="5" t="n">
        <v>47.69</v>
      </c>
    </row>
    <row r="82" customFormat="false" ht="15" hidden="false" customHeight="true" outlineLevel="0" collapsed="false">
      <c r="A82" s="3" t="s">
        <v>156</v>
      </c>
      <c r="B82" s="4" t="s">
        <v>191</v>
      </c>
      <c r="C82" s="3" t="s">
        <v>192</v>
      </c>
      <c r="D82" s="3" t="s">
        <v>193</v>
      </c>
      <c r="E82" s="5" t="n">
        <v>6</v>
      </c>
    </row>
    <row r="83" customFormat="false" ht="15" hidden="false" customHeight="true" outlineLevel="0" collapsed="false">
      <c r="A83" s="3" t="s">
        <v>156</v>
      </c>
      <c r="B83" s="4" t="s">
        <v>194</v>
      </c>
      <c r="C83" s="3" t="s">
        <v>195</v>
      </c>
      <c r="D83" s="3" t="s">
        <v>196</v>
      </c>
      <c r="E83" s="5" t="n">
        <v>5.63</v>
      </c>
    </row>
    <row r="84" customFormat="false" ht="15" hidden="false" customHeight="true" outlineLevel="0" collapsed="false">
      <c r="A84" s="3" t="s">
        <v>197</v>
      </c>
      <c r="B84" s="4" t="s">
        <v>198</v>
      </c>
      <c r="C84" s="3" t="s">
        <v>199</v>
      </c>
      <c r="D84" s="3" t="s">
        <v>8</v>
      </c>
      <c r="E84" s="6"/>
    </row>
    <row r="85" customFormat="false" ht="15" hidden="false" customHeight="true" outlineLevel="0" collapsed="false">
      <c r="A85" s="3" t="s">
        <v>197</v>
      </c>
      <c r="B85" s="4" t="s">
        <v>200</v>
      </c>
      <c r="C85" s="3" t="s">
        <v>201</v>
      </c>
      <c r="D85" s="3" t="s">
        <v>8</v>
      </c>
      <c r="E85" s="5" t="n">
        <v>98.78</v>
      </c>
    </row>
    <row r="86" customFormat="false" ht="15" hidden="false" customHeight="true" outlineLevel="0" collapsed="false">
      <c r="A86" s="3" t="s">
        <v>197</v>
      </c>
      <c r="B86" s="4" t="s">
        <v>202</v>
      </c>
      <c r="C86" s="3" t="s">
        <v>203</v>
      </c>
      <c r="D86" s="3" t="s">
        <v>8</v>
      </c>
      <c r="E86" s="6"/>
    </row>
    <row r="87" customFormat="false" ht="15" hidden="false" customHeight="true" outlineLevel="0" collapsed="false">
      <c r="A87" s="3" t="s">
        <v>197</v>
      </c>
      <c r="B87" s="4" t="s">
        <v>204</v>
      </c>
      <c r="C87" s="3" t="s">
        <v>205</v>
      </c>
      <c r="D87" s="3" t="s">
        <v>206</v>
      </c>
      <c r="E87" s="6"/>
    </row>
    <row r="88" customFormat="false" ht="15" hidden="false" customHeight="true" outlineLevel="0" collapsed="false">
      <c r="A88" s="3" t="s">
        <v>197</v>
      </c>
      <c r="B88" s="4" t="s">
        <v>207</v>
      </c>
      <c r="C88" s="3" t="s">
        <v>208</v>
      </c>
      <c r="D88" s="3" t="s">
        <v>50</v>
      </c>
      <c r="E88" s="5" t="n">
        <v>203.72</v>
      </c>
    </row>
    <row r="89" customFormat="false" ht="15" hidden="false" customHeight="true" outlineLevel="0" collapsed="false">
      <c r="A89" s="3" t="s">
        <v>197</v>
      </c>
      <c r="B89" s="4" t="s">
        <v>209</v>
      </c>
      <c r="C89" s="3" t="s">
        <v>210</v>
      </c>
      <c r="D89" s="3" t="s">
        <v>50</v>
      </c>
      <c r="E89" s="5" t="n">
        <v>23.13</v>
      </c>
    </row>
    <row r="90" customFormat="false" ht="15" hidden="false" customHeight="true" outlineLevel="0" collapsed="false">
      <c r="A90" s="3" t="s">
        <v>197</v>
      </c>
      <c r="B90" s="4" t="s">
        <v>211</v>
      </c>
      <c r="C90" s="3" t="s">
        <v>212</v>
      </c>
      <c r="D90" s="3" t="s">
        <v>50</v>
      </c>
      <c r="E90" s="6"/>
    </row>
    <row r="91" customFormat="false" ht="15" hidden="false" customHeight="true" outlineLevel="0" collapsed="false">
      <c r="A91" s="3" t="s">
        <v>197</v>
      </c>
      <c r="B91" s="4" t="s">
        <v>213</v>
      </c>
      <c r="C91" s="3" t="s">
        <v>214</v>
      </c>
      <c r="D91" s="3" t="s">
        <v>50</v>
      </c>
      <c r="E91" s="5" t="n">
        <v>132.02</v>
      </c>
    </row>
    <row r="92" customFormat="false" ht="15" hidden="false" customHeight="true" outlineLevel="0" collapsed="false">
      <c r="A92" s="3" t="s">
        <v>197</v>
      </c>
      <c r="B92" s="4" t="s">
        <v>215</v>
      </c>
      <c r="C92" s="3" t="s">
        <v>216</v>
      </c>
      <c r="D92" s="3" t="s">
        <v>217</v>
      </c>
      <c r="E92" s="5" t="n">
        <v>121.54</v>
      </c>
    </row>
    <row r="93" customFormat="false" ht="15" hidden="false" customHeight="true" outlineLevel="0" collapsed="false">
      <c r="A93" s="3" t="s">
        <v>218</v>
      </c>
      <c r="B93" s="4" t="s">
        <v>219</v>
      </c>
      <c r="C93" s="3" t="s">
        <v>220</v>
      </c>
      <c r="D93" s="3" t="s">
        <v>159</v>
      </c>
      <c r="E93" s="5" t="n">
        <v>24.68</v>
      </c>
    </row>
    <row r="94" customFormat="false" ht="15" hidden="false" customHeight="true" outlineLevel="0" collapsed="false">
      <c r="A94" s="3" t="s">
        <v>218</v>
      </c>
      <c r="B94" s="4" t="s">
        <v>221</v>
      </c>
      <c r="C94" s="3" t="s">
        <v>222</v>
      </c>
      <c r="D94" s="3" t="s">
        <v>223</v>
      </c>
      <c r="E94" s="5" t="n">
        <v>13.61</v>
      </c>
    </row>
    <row r="95" customFormat="false" ht="15" hidden="false" customHeight="true" outlineLevel="0" collapsed="false">
      <c r="A95" s="3" t="s">
        <v>218</v>
      </c>
      <c r="B95" s="4" t="s">
        <v>224</v>
      </c>
      <c r="C95" s="3" t="s">
        <v>225</v>
      </c>
      <c r="D95" s="3" t="s">
        <v>223</v>
      </c>
      <c r="E95" s="5" t="n">
        <v>13.61</v>
      </c>
    </row>
    <row r="96" customFormat="false" ht="15" hidden="false" customHeight="true" outlineLevel="0" collapsed="false">
      <c r="A96" s="3" t="s">
        <v>218</v>
      </c>
      <c r="B96" s="4" t="s">
        <v>226</v>
      </c>
      <c r="C96" s="3" t="s">
        <v>227</v>
      </c>
      <c r="D96" s="3" t="s">
        <v>228</v>
      </c>
      <c r="E96" s="5" t="n">
        <v>7.68</v>
      </c>
    </row>
    <row r="97" customFormat="false" ht="15" hidden="false" customHeight="true" outlineLevel="0" collapsed="false">
      <c r="A97" s="3" t="s">
        <v>218</v>
      </c>
      <c r="B97" s="4" t="s">
        <v>229</v>
      </c>
      <c r="C97" s="3" t="s">
        <v>230</v>
      </c>
      <c r="D97" s="3" t="s">
        <v>228</v>
      </c>
      <c r="E97" s="5" t="n">
        <v>6.17</v>
      </c>
    </row>
    <row r="98" customFormat="false" ht="15" hidden="false" customHeight="true" outlineLevel="0" collapsed="false">
      <c r="A98" s="3" t="s">
        <v>218</v>
      </c>
      <c r="B98" s="4" t="s">
        <v>231</v>
      </c>
      <c r="C98" s="3" t="s">
        <v>232</v>
      </c>
      <c r="D98" s="3" t="s">
        <v>233</v>
      </c>
      <c r="E98" s="5" t="n">
        <v>115.72</v>
      </c>
    </row>
    <row r="99" customFormat="false" ht="15" hidden="false" customHeight="true" outlineLevel="0" collapsed="false">
      <c r="A99" s="3" t="s">
        <v>218</v>
      </c>
      <c r="B99" s="4" t="s">
        <v>234</v>
      </c>
      <c r="C99" s="3" t="s">
        <v>235</v>
      </c>
      <c r="D99" s="3" t="s">
        <v>236</v>
      </c>
      <c r="E99" s="5" t="n">
        <v>1.18</v>
      </c>
    </row>
    <row r="100" customFormat="false" ht="15" hidden="false" customHeight="true" outlineLevel="0" collapsed="false">
      <c r="A100" s="3" t="s">
        <v>218</v>
      </c>
      <c r="B100" s="4" t="s">
        <v>237</v>
      </c>
      <c r="C100" s="3" t="s">
        <v>238</v>
      </c>
      <c r="D100" s="3" t="s">
        <v>236</v>
      </c>
      <c r="E100" s="5" t="n">
        <v>3.51</v>
      </c>
    </row>
    <row r="101" customFormat="false" ht="15" hidden="false" customHeight="true" outlineLevel="0" collapsed="false">
      <c r="A101" s="3" t="s">
        <v>218</v>
      </c>
      <c r="B101" s="4" t="s">
        <v>239</v>
      </c>
      <c r="C101" s="3" t="s">
        <v>240</v>
      </c>
      <c r="D101" s="3" t="s">
        <v>241</v>
      </c>
      <c r="E101" s="6"/>
    </row>
    <row r="102" customFormat="false" ht="15" hidden="false" customHeight="true" outlineLevel="0" collapsed="false">
      <c r="A102" s="3" t="s">
        <v>218</v>
      </c>
      <c r="B102" s="4" t="s">
        <v>242</v>
      </c>
      <c r="C102" s="3" t="s">
        <v>243</v>
      </c>
      <c r="D102" s="3" t="s">
        <v>244</v>
      </c>
      <c r="E102" s="5" t="n">
        <v>29.18</v>
      </c>
    </row>
    <row r="103" customFormat="false" ht="15" hidden="false" customHeight="true" outlineLevel="0" collapsed="false">
      <c r="A103" s="3" t="s">
        <v>218</v>
      </c>
      <c r="B103" s="4" t="s">
        <v>245</v>
      </c>
      <c r="C103" s="3" t="s">
        <v>246</v>
      </c>
      <c r="D103" s="3" t="s">
        <v>247</v>
      </c>
      <c r="E103" s="6"/>
    </row>
    <row r="104" customFormat="false" ht="15" hidden="false" customHeight="true" outlineLevel="0" collapsed="false">
      <c r="A104" s="3" t="s">
        <v>218</v>
      </c>
      <c r="B104" s="4" t="s">
        <v>248</v>
      </c>
      <c r="C104" s="3" t="s">
        <v>249</v>
      </c>
      <c r="D104" s="3" t="s">
        <v>247</v>
      </c>
      <c r="E104" s="5" t="n">
        <v>31.45</v>
      </c>
    </row>
    <row r="105" customFormat="false" ht="15" hidden="false" customHeight="true" outlineLevel="0" collapsed="false">
      <c r="A105" s="3" t="s">
        <v>218</v>
      </c>
      <c r="B105" s="4" t="s">
        <v>250</v>
      </c>
      <c r="C105" s="3" t="s">
        <v>251</v>
      </c>
      <c r="D105" s="3" t="s">
        <v>252</v>
      </c>
      <c r="E105" s="5" t="n">
        <v>121.62</v>
      </c>
    </row>
    <row r="106" customFormat="false" ht="15" hidden="false" customHeight="true" outlineLevel="0" collapsed="false">
      <c r="A106" s="3" t="s">
        <v>218</v>
      </c>
      <c r="B106" s="4" t="s">
        <v>253</v>
      </c>
      <c r="C106" s="3" t="s">
        <v>254</v>
      </c>
      <c r="D106" s="3" t="s">
        <v>252</v>
      </c>
      <c r="E106" s="5" t="n">
        <v>93.51</v>
      </c>
    </row>
    <row r="107" customFormat="false" ht="15" hidden="false" customHeight="true" outlineLevel="0" collapsed="false">
      <c r="A107" s="3" t="s">
        <v>218</v>
      </c>
      <c r="B107" s="4" t="s">
        <v>255</v>
      </c>
      <c r="C107" s="3" t="s">
        <v>256</v>
      </c>
      <c r="D107" s="3" t="s">
        <v>252</v>
      </c>
      <c r="E107" s="6"/>
    </row>
    <row r="108" customFormat="false" ht="15" hidden="false" customHeight="true" outlineLevel="0" collapsed="false">
      <c r="A108" s="3" t="s">
        <v>218</v>
      </c>
      <c r="B108" s="4" t="s">
        <v>257</v>
      </c>
      <c r="C108" s="3" t="s">
        <v>258</v>
      </c>
      <c r="D108" s="3" t="s">
        <v>252</v>
      </c>
      <c r="E108" s="5" t="n">
        <v>115.79</v>
      </c>
    </row>
    <row r="109" customFormat="false" ht="15" hidden="false" customHeight="true" outlineLevel="0" collapsed="false">
      <c r="A109" s="3" t="s">
        <v>218</v>
      </c>
      <c r="B109" s="4" t="s">
        <v>259</v>
      </c>
      <c r="C109" s="3" t="s">
        <v>260</v>
      </c>
      <c r="D109" s="3" t="s">
        <v>252</v>
      </c>
      <c r="E109" s="5" t="n">
        <v>101.07</v>
      </c>
    </row>
    <row r="110" customFormat="false" ht="15" hidden="false" customHeight="true" outlineLevel="0" collapsed="false">
      <c r="A110" s="3" t="s">
        <v>218</v>
      </c>
      <c r="B110" s="4" t="s">
        <v>261</v>
      </c>
      <c r="C110" s="3" t="s">
        <v>262</v>
      </c>
      <c r="D110" s="3" t="s">
        <v>159</v>
      </c>
      <c r="E110" s="5" t="n">
        <v>47.83</v>
      </c>
    </row>
    <row r="111" customFormat="false" ht="15" hidden="false" customHeight="true" outlineLevel="0" collapsed="false">
      <c r="A111" s="3" t="s">
        <v>218</v>
      </c>
      <c r="B111" s="4" t="s">
        <v>263</v>
      </c>
      <c r="C111" s="3" t="s">
        <v>264</v>
      </c>
      <c r="D111" s="3" t="s">
        <v>233</v>
      </c>
      <c r="E111" s="5" t="n">
        <v>109.33</v>
      </c>
    </row>
    <row r="112" customFormat="false" ht="15" hidden="false" customHeight="true" outlineLevel="0" collapsed="false">
      <c r="A112" s="3" t="s">
        <v>218</v>
      </c>
      <c r="B112" s="4" t="s">
        <v>265</v>
      </c>
      <c r="C112" s="3" t="s">
        <v>266</v>
      </c>
      <c r="D112" s="3" t="s">
        <v>241</v>
      </c>
      <c r="E112" s="5" t="n">
        <v>168.18</v>
      </c>
    </row>
    <row r="113" customFormat="false" ht="15" hidden="false" customHeight="true" outlineLevel="0" collapsed="false">
      <c r="A113" s="3" t="s">
        <v>218</v>
      </c>
      <c r="B113" s="4" t="s">
        <v>267</v>
      </c>
      <c r="C113" s="3" t="s">
        <v>268</v>
      </c>
      <c r="D113" s="3" t="s">
        <v>269</v>
      </c>
      <c r="E113" s="6"/>
    </row>
    <row r="114" customFormat="false" ht="15" hidden="false" customHeight="true" outlineLevel="0" collapsed="false">
      <c r="A114" s="3" t="s">
        <v>218</v>
      </c>
      <c r="B114" s="4" t="s">
        <v>270</v>
      </c>
      <c r="C114" s="3" t="s">
        <v>271</v>
      </c>
      <c r="D114" s="3" t="s">
        <v>272</v>
      </c>
      <c r="E114" s="5" t="n">
        <v>42.24</v>
      </c>
    </row>
    <row r="115" customFormat="false" ht="15" hidden="false" customHeight="true" outlineLevel="0" collapsed="false">
      <c r="A115" s="3" t="s">
        <v>218</v>
      </c>
      <c r="B115" s="4" t="s">
        <v>273</v>
      </c>
      <c r="C115" s="3" t="s">
        <v>274</v>
      </c>
      <c r="D115" s="3" t="s">
        <v>252</v>
      </c>
      <c r="E115" s="6"/>
    </row>
    <row r="116" customFormat="false" ht="15" hidden="false" customHeight="true" outlineLevel="0" collapsed="false">
      <c r="A116" s="3" t="s">
        <v>218</v>
      </c>
      <c r="B116" s="4" t="s">
        <v>275</v>
      </c>
      <c r="C116" s="3" t="s">
        <v>276</v>
      </c>
      <c r="D116" s="3" t="s">
        <v>252</v>
      </c>
      <c r="E116" s="5" t="n">
        <v>333.12</v>
      </c>
    </row>
    <row r="117" customFormat="false" ht="15" hidden="false" customHeight="true" outlineLevel="0" collapsed="false">
      <c r="A117" s="3" t="s">
        <v>218</v>
      </c>
      <c r="B117" s="4" t="s">
        <v>277</v>
      </c>
      <c r="C117" s="3" t="s">
        <v>278</v>
      </c>
      <c r="D117" s="3" t="s">
        <v>228</v>
      </c>
      <c r="E117" s="5" t="n">
        <v>12.01</v>
      </c>
    </row>
    <row r="118" customFormat="false" ht="15" hidden="false" customHeight="true" outlineLevel="0" collapsed="false">
      <c r="A118" s="3" t="s">
        <v>218</v>
      </c>
      <c r="B118" s="4" t="s">
        <v>279</v>
      </c>
      <c r="C118" s="3" t="s">
        <v>280</v>
      </c>
      <c r="D118" s="3" t="s">
        <v>228</v>
      </c>
      <c r="E118" s="5" t="n">
        <v>11.48</v>
      </c>
    </row>
    <row r="119" customFormat="false" ht="15" hidden="false" customHeight="true" outlineLevel="0" collapsed="false">
      <c r="A119" s="3" t="s">
        <v>218</v>
      </c>
      <c r="B119" s="4" t="s">
        <v>281</v>
      </c>
      <c r="C119" s="3" t="s">
        <v>282</v>
      </c>
      <c r="D119" s="3" t="s">
        <v>233</v>
      </c>
      <c r="E119" s="5" t="n">
        <v>14.6</v>
      </c>
    </row>
    <row r="120" customFormat="false" ht="15" hidden="false" customHeight="true" outlineLevel="0" collapsed="false">
      <c r="A120" s="3" t="s">
        <v>218</v>
      </c>
      <c r="B120" s="4" t="s">
        <v>283</v>
      </c>
      <c r="C120" s="3" t="s">
        <v>284</v>
      </c>
      <c r="D120" s="3" t="s">
        <v>285</v>
      </c>
      <c r="E120" s="5" t="n">
        <v>16.14</v>
      </c>
    </row>
    <row r="121" customFormat="false" ht="15" hidden="false" customHeight="true" outlineLevel="0" collapsed="false">
      <c r="A121" s="3" t="s">
        <v>218</v>
      </c>
      <c r="B121" s="4" t="s">
        <v>286</v>
      </c>
      <c r="C121" s="3" t="s">
        <v>287</v>
      </c>
      <c r="D121" s="3" t="s">
        <v>288</v>
      </c>
      <c r="E121" s="5" t="n">
        <v>27.63</v>
      </c>
    </row>
    <row r="122" customFormat="false" ht="15" hidden="false" customHeight="true" outlineLevel="0" collapsed="false">
      <c r="A122" s="3" t="s">
        <v>218</v>
      </c>
      <c r="B122" s="4" t="s">
        <v>289</v>
      </c>
      <c r="C122" s="3" t="s">
        <v>290</v>
      </c>
      <c r="D122" s="3" t="s">
        <v>233</v>
      </c>
      <c r="E122" s="5" t="n">
        <v>48.85</v>
      </c>
    </row>
    <row r="123" customFormat="false" ht="15" hidden="false" customHeight="true" outlineLevel="0" collapsed="false">
      <c r="A123" s="3" t="s">
        <v>218</v>
      </c>
      <c r="B123" s="4" t="s">
        <v>291</v>
      </c>
      <c r="C123" s="3" t="s">
        <v>292</v>
      </c>
      <c r="D123" s="3" t="s">
        <v>241</v>
      </c>
      <c r="E123" s="5" t="n">
        <v>75.73</v>
      </c>
    </row>
    <row r="124" customFormat="false" ht="15" hidden="false" customHeight="true" outlineLevel="0" collapsed="false">
      <c r="A124" s="3" t="s">
        <v>293</v>
      </c>
      <c r="B124" s="4" t="s">
        <v>294</v>
      </c>
      <c r="C124" s="3" t="s">
        <v>295</v>
      </c>
      <c r="D124" s="3" t="s">
        <v>193</v>
      </c>
      <c r="E124" s="5" t="n">
        <v>10.13</v>
      </c>
    </row>
    <row r="125" customFormat="false" ht="15" hidden="false" customHeight="true" outlineLevel="0" collapsed="false">
      <c r="A125" s="3" t="s">
        <v>293</v>
      </c>
      <c r="B125" s="4" t="s">
        <v>296</v>
      </c>
      <c r="C125" s="3" t="s">
        <v>297</v>
      </c>
      <c r="D125" s="3" t="s">
        <v>298</v>
      </c>
      <c r="E125" s="5" t="n">
        <v>83.02</v>
      </c>
    </row>
    <row r="126" customFormat="false" ht="15" hidden="false" customHeight="true" outlineLevel="0" collapsed="false">
      <c r="A126" s="3" t="s">
        <v>293</v>
      </c>
      <c r="B126" s="4" t="s">
        <v>299</v>
      </c>
      <c r="C126" s="3" t="s">
        <v>300</v>
      </c>
      <c r="D126" s="3" t="s">
        <v>298</v>
      </c>
      <c r="E126" s="5" t="n">
        <v>83.02</v>
      </c>
    </row>
    <row r="127" customFormat="false" ht="15" hidden="false" customHeight="true" outlineLevel="0" collapsed="false">
      <c r="A127" s="3" t="s">
        <v>293</v>
      </c>
      <c r="B127" s="4" t="s">
        <v>301</v>
      </c>
      <c r="C127" s="3" t="s">
        <v>302</v>
      </c>
      <c r="D127" s="3" t="s">
        <v>298</v>
      </c>
      <c r="E127" s="5" t="n">
        <v>83.02</v>
      </c>
    </row>
    <row r="128" customFormat="false" ht="15" hidden="false" customHeight="true" outlineLevel="0" collapsed="false">
      <c r="A128" s="3" t="s">
        <v>303</v>
      </c>
      <c r="B128" s="4" t="s">
        <v>304</v>
      </c>
      <c r="C128" s="3" t="s">
        <v>305</v>
      </c>
      <c r="D128" s="3" t="s">
        <v>72</v>
      </c>
      <c r="E128" s="6"/>
    </row>
    <row r="129" customFormat="false" ht="15" hidden="false" customHeight="true" outlineLevel="0" collapsed="false">
      <c r="A129" s="3" t="s">
        <v>303</v>
      </c>
      <c r="B129" s="4" t="s">
        <v>306</v>
      </c>
      <c r="C129" s="3" t="s">
        <v>307</v>
      </c>
      <c r="D129" s="3" t="s">
        <v>308</v>
      </c>
      <c r="E129" s="5" t="n">
        <v>33.08</v>
      </c>
    </row>
    <row r="130" customFormat="false" ht="15" hidden="false" customHeight="true" outlineLevel="0" collapsed="false">
      <c r="A130" s="3" t="s">
        <v>303</v>
      </c>
      <c r="B130" s="4" t="s">
        <v>309</v>
      </c>
      <c r="C130" s="3" t="s">
        <v>310</v>
      </c>
      <c r="D130" s="3" t="s">
        <v>311</v>
      </c>
      <c r="E130" s="5" t="n">
        <v>15.64</v>
      </c>
    </row>
    <row r="131" customFormat="false" ht="15" hidden="false" customHeight="true" outlineLevel="0" collapsed="false">
      <c r="A131" s="3" t="s">
        <v>303</v>
      </c>
      <c r="B131" s="4" t="s">
        <v>312</v>
      </c>
      <c r="C131" s="3" t="s">
        <v>313</v>
      </c>
      <c r="D131" s="3" t="s">
        <v>311</v>
      </c>
      <c r="E131" s="5" t="n">
        <v>93.24</v>
      </c>
    </row>
    <row r="132" customFormat="false" ht="15" hidden="false" customHeight="true" outlineLevel="0" collapsed="false">
      <c r="A132" s="3" t="s">
        <v>303</v>
      </c>
      <c r="B132" s="4" t="s">
        <v>314</v>
      </c>
      <c r="C132" s="3" t="s">
        <v>315</v>
      </c>
      <c r="D132" s="3" t="s">
        <v>153</v>
      </c>
      <c r="E132" s="5" t="n">
        <v>127.4</v>
      </c>
    </row>
    <row r="133" customFormat="false" ht="15" hidden="false" customHeight="true" outlineLevel="0" collapsed="false">
      <c r="A133" s="3" t="s">
        <v>303</v>
      </c>
      <c r="B133" s="4" t="s">
        <v>316</v>
      </c>
      <c r="C133" s="3" t="s">
        <v>317</v>
      </c>
      <c r="D133" s="3" t="s">
        <v>318</v>
      </c>
      <c r="E133" s="5" t="n">
        <v>24.86</v>
      </c>
    </row>
    <row r="134" customFormat="false" ht="15" hidden="false" customHeight="true" outlineLevel="0" collapsed="false">
      <c r="A134" s="3" t="s">
        <v>303</v>
      </c>
      <c r="B134" s="4" t="s">
        <v>319</v>
      </c>
      <c r="C134" s="3" t="s">
        <v>320</v>
      </c>
      <c r="D134" s="3" t="s">
        <v>206</v>
      </c>
      <c r="E134" s="5" t="n">
        <v>76.17</v>
      </c>
    </row>
    <row r="135" customFormat="false" ht="15" hidden="false" customHeight="true" outlineLevel="0" collapsed="false">
      <c r="A135" s="3" t="s">
        <v>303</v>
      </c>
      <c r="B135" s="4" t="s">
        <v>321</v>
      </c>
      <c r="C135" s="3" t="s">
        <v>322</v>
      </c>
      <c r="D135" s="3" t="s">
        <v>206</v>
      </c>
      <c r="E135" s="5" t="n">
        <v>172.73</v>
      </c>
    </row>
    <row r="136" customFormat="false" ht="15" hidden="false" customHeight="true" outlineLevel="0" collapsed="false">
      <c r="A136" s="3" t="s">
        <v>303</v>
      </c>
      <c r="B136" s="4" t="s">
        <v>323</v>
      </c>
      <c r="C136" s="3" t="s">
        <v>324</v>
      </c>
      <c r="D136" s="3" t="s">
        <v>206</v>
      </c>
      <c r="E136" s="6"/>
    </row>
    <row r="137" customFormat="false" ht="15" hidden="false" customHeight="true" outlineLevel="0" collapsed="false">
      <c r="A137" s="3" t="s">
        <v>303</v>
      </c>
      <c r="B137" s="4" t="s">
        <v>325</v>
      </c>
      <c r="C137" s="3" t="s">
        <v>326</v>
      </c>
      <c r="D137" s="3" t="s">
        <v>206</v>
      </c>
      <c r="E137" s="5" t="n">
        <v>61.64</v>
      </c>
    </row>
    <row r="138" customFormat="false" ht="15" hidden="false" customHeight="true" outlineLevel="0" collapsed="false">
      <c r="A138" s="3" t="s">
        <v>303</v>
      </c>
      <c r="B138" s="4" t="s">
        <v>327</v>
      </c>
      <c r="C138" s="3" t="s">
        <v>328</v>
      </c>
      <c r="D138" s="3" t="s">
        <v>206</v>
      </c>
      <c r="E138" s="6"/>
    </row>
    <row r="139" customFormat="false" ht="15" hidden="false" customHeight="true" outlineLevel="0" collapsed="false">
      <c r="A139" s="3" t="s">
        <v>303</v>
      </c>
      <c r="B139" s="4" t="s">
        <v>329</v>
      </c>
      <c r="C139" s="3" t="s">
        <v>330</v>
      </c>
      <c r="D139" s="3" t="s">
        <v>206</v>
      </c>
      <c r="E139" s="5" t="n">
        <v>67.76</v>
      </c>
    </row>
    <row r="140" customFormat="false" ht="15" hidden="false" customHeight="true" outlineLevel="0" collapsed="false">
      <c r="A140" s="3" t="s">
        <v>303</v>
      </c>
      <c r="B140" s="4" t="s">
        <v>331</v>
      </c>
      <c r="C140" s="3" t="s">
        <v>332</v>
      </c>
      <c r="D140" s="3" t="s">
        <v>206</v>
      </c>
      <c r="E140" s="5" t="n">
        <v>59.66</v>
      </c>
    </row>
    <row r="141" customFormat="false" ht="15" hidden="false" customHeight="true" outlineLevel="0" collapsed="false">
      <c r="A141" s="3" t="s">
        <v>303</v>
      </c>
      <c r="B141" s="4" t="s">
        <v>333</v>
      </c>
      <c r="C141" s="3" t="s">
        <v>334</v>
      </c>
      <c r="D141" s="3" t="s">
        <v>206</v>
      </c>
      <c r="E141" s="5" t="n">
        <v>62.65</v>
      </c>
    </row>
    <row r="142" customFormat="false" ht="15" hidden="false" customHeight="true" outlineLevel="0" collapsed="false">
      <c r="A142" s="3" t="s">
        <v>303</v>
      </c>
      <c r="B142" s="4" t="s">
        <v>335</v>
      </c>
      <c r="C142" s="3" t="s">
        <v>336</v>
      </c>
      <c r="D142" s="3" t="s">
        <v>206</v>
      </c>
      <c r="E142" s="5" t="n">
        <v>59.66</v>
      </c>
    </row>
    <row r="143" customFormat="false" ht="15" hidden="false" customHeight="true" outlineLevel="0" collapsed="false">
      <c r="A143" s="3" t="s">
        <v>303</v>
      </c>
      <c r="B143" s="4" t="s">
        <v>337</v>
      </c>
      <c r="C143" s="3" t="s">
        <v>338</v>
      </c>
      <c r="D143" s="3" t="s">
        <v>8</v>
      </c>
      <c r="E143" s="5" t="n">
        <v>28</v>
      </c>
    </row>
    <row r="144" customFormat="false" ht="15" hidden="false" customHeight="true" outlineLevel="0" collapsed="false">
      <c r="A144" s="3" t="s">
        <v>303</v>
      </c>
      <c r="B144" s="4" t="s">
        <v>339</v>
      </c>
      <c r="C144" s="3" t="s">
        <v>340</v>
      </c>
      <c r="D144" s="3" t="s">
        <v>341</v>
      </c>
      <c r="E144" s="6"/>
    </row>
    <row r="145" customFormat="false" ht="15" hidden="false" customHeight="true" outlineLevel="0" collapsed="false">
      <c r="A145" s="3" t="s">
        <v>303</v>
      </c>
      <c r="B145" s="4" t="s">
        <v>342</v>
      </c>
      <c r="C145" s="3" t="s">
        <v>343</v>
      </c>
      <c r="D145" s="3" t="s">
        <v>344</v>
      </c>
      <c r="E145" s="5" t="n">
        <v>10.84</v>
      </c>
    </row>
    <row r="146" customFormat="false" ht="15" hidden="false" customHeight="true" outlineLevel="0" collapsed="false">
      <c r="A146" s="3" t="s">
        <v>303</v>
      </c>
      <c r="B146" s="4" t="s">
        <v>345</v>
      </c>
      <c r="C146" s="3" t="s">
        <v>346</v>
      </c>
      <c r="D146" s="3" t="s">
        <v>8</v>
      </c>
      <c r="E146" s="5" t="n">
        <v>39.32</v>
      </c>
    </row>
    <row r="147" customFormat="false" ht="15" hidden="false" customHeight="true" outlineLevel="0" collapsed="false">
      <c r="A147" s="3" t="s">
        <v>303</v>
      </c>
      <c r="B147" s="4" t="s">
        <v>347</v>
      </c>
      <c r="C147" s="3" t="s">
        <v>348</v>
      </c>
      <c r="D147" s="3" t="s">
        <v>50</v>
      </c>
      <c r="E147" s="6"/>
    </row>
    <row r="148" customFormat="false" ht="15" hidden="false" customHeight="true" outlineLevel="0" collapsed="false">
      <c r="A148" s="3" t="s">
        <v>303</v>
      </c>
      <c r="B148" s="4" t="s">
        <v>349</v>
      </c>
      <c r="C148" s="3" t="s">
        <v>350</v>
      </c>
      <c r="D148" s="3" t="s">
        <v>50</v>
      </c>
      <c r="E148" s="5" t="n">
        <v>50.16</v>
      </c>
    </row>
    <row r="149" customFormat="false" ht="15" hidden="false" customHeight="true" outlineLevel="0" collapsed="false">
      <c r="A149" s="3" t="s">
        <v>303</v>
      </c>
      <c r="B149" s="4" t="s">
        <v>351</v>
      </c>
      <c r="C149" s="3" t="s">
        <v>352</v>
      </c>
      <c r="D149" s="3" t="s">
        <v>50</v>
      </c>
      <c r="E149" s="6"/>
    </row>
    <row r="150" customFormat="false" ht="15" hidden="false" customHeight="true" outlineLevel="0" collapsed="false">
      <c r="A150" s="3" t="s">
        <v>303</v>
      </c>
      <c r="B150" s="4" t="s">
        <v>353</v>
      </c>
      <c r="C150" s="3" t="s">
        <v>354</v>
      </c>
      <c r="D150" s="3" t="s">
        <v>50</v>
      </c>
      <c r="E150" s="5" t="n">
        <v>50.16</v>
      </c>
    </row>
    <row r="151" customFormat="false" ht="15" hidden="false" customHeight="true" outlineLevel="0" collapsed="false">
      <c r="A151" s="3" t="s">
        <v>303</v>
      </c>
      <c r="B151" s="4" t="s">
        <v>355</v>
      </c>
      <c r="C151" s="3" t="s">
        <v>356</v>
      </c>
      <c r="D151" s="3" t="s">
        <v>50</v>
      </c>
      <c r="E151" s="5" t="n">
        <v>50.16</v>
      </c>
    </row>
    <row r="152" customFormat="false" ht="15" hidden="false" customHeight="true" outlineLevel="0" collapsed="false">
      <c r="A152" s="3" t="s">
        <v>303</v>
      </c>
      <c r="B152" s="4" t="s">
        <v>357</v>
      </c>
      <c r="C152" s="3" t="s">
        <v>358</v>
      </c>
      <c r="D152" s="3" t="s">
        <v>50</v>
      </c>
      <c r="E152" s="5" t="n">
        <v>50.16</v>
      </c>
    </row>
    <row r="153" customFormat="false" ht="15" hidden="false" customHeight="true" outlineLevel="0" collapsed="false">
      <c r="A153" s="3" t="s">
        <v>303</v>
      </c>
      <c r="B153" s="4" t="s">
        <v>359</v>
      </c>
      <c r="C153" s="3" t="s">
        <v>360</v>
      </c>
      <c r="D153" s="3" t="s">
        <v>50</v>
      </c>
      <c r="E153" s="5" t="n">
        <v>50.16</v>
      </c>
    </row>
    <row r="154" customFormat="false" ht="15" hidden="false" customHeight="true" outlineLevel="0" collapsed="false">
      <c r="A154" s="3" t="s">
        <v>303</v>
      </c>
      <c r="B154" s="4" t="s">
        <v>361</v>
      </c>
      <c r="C154" s="3" t="s">
        <v>362</v>
      </c>
      <c r="D154" s="3" t="s">
        <v>50</v>
      </c>
      <c r="E154" s="5" t="n">
        <v>42.72</v>
      </c>
    </row>
    <row r="155" customFormat="false" ht="15" hidden="false" customHeight="true" outlineLevel="0" collapsed="false">
      <c r="A155" s="3" t="s">
        <v>303</v>
      </c>
      <c r="B155" s="4" t="s">
        <v>363</v>
      </c>
      <c r="C155" s="3" t="s">
        <v>364</v>
      </c>
      <c r="D155" s="3" t="s">
        <v>50</v>
      </c>
      <c r="E155" s="5" t="n">
        <v>48.75</v>
      </c>
    </row>
    <row r="156" customFormat="false" ht="15" hidden="false" customHeight="true" outlineLevel="0" collapsed="false">
      <c r="A156" s="3" t="s">
        <v>303</v>
      </c>
      <c r="B156" s="4" t="s">
        <v>365</v>
      </c>
      <c r="C156" s="3" t="s">
        <v>366</v>
      </c>
      <c r="D156" s="3" t="s">
        <v>50</v>
      </c>
      <c r="E156" s="5" t="n">
        <v>48.75</v>
      </c>
    </row>
    <row r="157" customFormat="false" ht="15" hidden="false" customHeight="true" outlineLevel="0" collapsed="false">
      <c r="A157" s="3" t="s">
        <v>303</v>
      </c>
      <c r="B157" s="4" t="s">
        <v>367</v>
      </c>
      <c r="C157" s="3" t="s">
        <v>368</v>
      </c>
      <c r="D157" s="3" t="s">
        <v>50</v>
      </c>
      <c r="E157" s="5" t="n">
        <v>54.32</v>
      </c>
    </row>
    <row r="158" customFormat="false" ht="15" hidden="false" customHeight="true" outlineLevel="0" collapsed="false">
      <c r="A158" s="3" t="s">
        <v>303</v>
      </c>
      <c r="B158" s="4" t="s">
        <v>369</v>
      </c>
      <c r="C158" s="3" t="s">
        <v>370</v>
      </c>
      <c r="D158" s="3" t="s">
        <v>50</v>
      </c>
      <c r="E158" s="5" t="n">
        <v>52.56</v>
      </c>
    </row>
    <row r="159" customFormat="false" ht="15" hidden="false" customHeight="true" outlineLevel="0" collapsed="false">
      <c r="A159" s="3" t="s">
        <v>303</v>
      </c>
      <c r="B159" s="4" t="s">
        <v>371</v>
      </c>
      <c r="C159" s="3" t="s">
        <v>372</v>
      </c>
      <c r="D159" s="3" t="s">
        <v>72</v>
      </c>
      <c r="E159" s="5" t="n">
        <v>29.6</v>
      </c>
    </row>
    <row r="160" customFormat="false" ht="15" hidden="false" customHeight="true" outlineLevel="0" collapsed="false">
      <c r="A160" s="3" t="s">
        <v>303</v>
      </c>
      <c r="B160" s="4" t="s">
        <v>373</v>
      </c>
      <c r="C160" s="3" t="s">
        <v>374</v>
      </c>
      <c r="D160" s="3" t="s">
        <v>8</v>
      </c>
      <c r="E160" s="6"/>
    </row>
    <row r="161" customFormat="false" ht="15" hidden="false" customHeight="true" outlineLevel="0" collapsed="false">
      <c r="A161" s="3" t="s">
        <v>303</v>
      </c>
      <c r="B161" s="4" t="s">
        <v>375</v>
      </c>
      <c r="C161" s="3" t="s">
        <v>376</v>
      </c>
      <c r="D161" s="3" t="s">
        <v>8</v>
      </c>
      <c r="E161" s="5" t="n">
        <v>44.08</v>
      </c>
    </row>
    <row r="162" customFormat="false" ht="15" hidden="false" customHeight="true" outlineLevel="0" collapsed="false">
      <c r="A162" s="3" t="s">
        <v>303</v>
      </c>
      <c r="B162" s="4" t="s">
        <v>377</v>
      </c>
      <c r="C162" s="3" t="s">
        <v>378</v>
      </c>
      <c r="D162" s="3" t="s">
        <v>8</v>
      </c>
      <c r="E162" s="5" t="n">
        <v>54.83</v>
      </c>
    </row>
    <row r="163" customFormat="false" ht="15" hidden="false" customHeight="true" outlineLevel="0" collapsed="false">
      <c r="A163" s="3" t="s">
        <v>303</v>
      </c>
      <c r="B163" s="4" t="s">
        <v>379</v>
      </c>
      <c r="C163" s="3" t="s">
        <v>380</v>
      </c>
      <c r="D163" s="3" t="s">
        <v>117</v>
      </c>
      <c r="E163" s="5" t="n">
        <v>71.75</v>
      </c>
    </row>
    <row r="164" customFormat="false" ht="15" hidden="false" customHeight="true" outlineLevel="0" collapsed="false">
      <c r="A164" s="3" t="s">
        <v>303</v>
      </c>
      <c r="B164" s="4" t="s">
        <v>381</v>
      </c>
      <c r="C164" s="3" t="s">
        <v>382</v>
      </c>
      <c r="D164" s="3" t="s">
        <v>72</v>
      </c>
      <c r="E164" s="5" t="n">
        <v>46.74</v>
      </c>
    </row>
    <row r="165" customFormat="false" ht="15" hidden="false" customHeight="true" outlineLevel="0" collapsed="false">
      <c r="A165" s="3" t="s">
        <v>303</v>
      </c>
      <c r="B165" s="4" t="s">
        <v>383</v>
      </c>
      <c r="C165" s="3" t="s">
        <v>384</v>
      </c>
      <c r="D165" s="3" t="s">
        <v>72</v>
      </c>
      <c r="E165" s="5" t="n">
        <v>87.49</v>
      </c>
    </row>
    <row r="166" customFormat="false" ht="15" hidden="false" customHeight="true" outlineLevel="0" collapsed="false">
      <c r="A166" s="3" t="s">
        <v>303</v>
      </c>
      <c r="B166" s="4" t="s">
        <v>385</v>
      </c>
      <c r="C166" s="3" t="s">
        <v>386</v>
      </c>
      <c r="D166" s="3" t="s">
        <v>298</v>
      </c>
      <c r="E166" s="5" t="n">
        <v>15.17</v>
      </c>
    </row>
    <row r="167" customFormat="false" ht="15" hidden="false" customHeight="true" outlineLevel="0" collapsed="false">
      <c r="A167" s="3" t="s">
        <v>303</v>
      </c>
      <c r="B167" s="4" t="s">
        <v>387</v>
      </c>
      <c r="C167" s="3" t="s">
        <v>388</v>
      </c>
      <c r="D167" s="3" t="s">
        <v>206</v>
      </c>
      <c r="E167" s="5" t="n">
        <v>19.07</v>
      </c>
    </row>
    <row r="168" customFormat="false" ht="15" hidden="false" customHeight="true" outlineLevel="0" collapsed="false">
      <c r="A168" s="3" t="s">
        <v>303</v>
      </c>
      <c r="B168" s="4" t="s">
        <v>389</v>
      </c>
      <c r="C168" s="3" t="s">
        <v>390</v>
      </c>
      <c r="D168" s="3" t="s">
        <v>206</v>
      </c>
      <c r="E168" s="6"/>
    </row>
    <row r="169" customFormat="false" ht="15" hidden="false" customHeight="true" outlineLevel="0" collapsed="false">
      <c r="A169" s="3" t="s">
        <v>303</v>
      </c>
      <c r="B169" s="4" t="s">
        <v>391</v>
      </c>
      <c r="C169" s="3" t="s">
        <v>392</v>
      </c>
      <c r="D169" s="3" t="s">
        <v>206</v>
      </c>
      <c r="E169" s="5" t="n">
        <v>19.07</v>
      </c>
    </row>
    <row r="170" customFormat="false" ht="15" hidden="false" customHeight="true" outlineLevel="0" collapsed="false">
      <c r="A170" s="3" t="s">
        <v>303</v>
      </c>
      <c r="B170" s="4" t="s">
        <v>393</v>
      </c>
      <c r="C170" s="3" t="s">
        <v>394</v>
      </c>
      <c r="D170" s="3" t="s">
        <v>206</v>
      </c>
      <c r="E170" s="5" t="n">
        <v>23.7</v>
      </c>
    </row>
    <row r="171" customFormat="false" ht="15" hidden="false" customHeight="true" outlineLevel="0" collapsed="false">
      <c r="A171" s="3" t="s">
        <v>303</v>
      </c>
      <c r="B171" s="4" t="s">
        <v>395</v>
      </c>
      <c r="C171" s="3" t="s">
        <v>396</v>
      </c>
      <c r="D171" s="3" t="s">
        <v>247</v>
      </c>
      <c r="E171" s="5" t="n">
        <v>4.15</v>
      </c>
    </row>
    <row r="172" customFormat="false" ht="15" hidden="false" customHeight="true" outlineLevel="0" collapsed="false">
      <c r="A172" s="3" t="s">
        <v>303</v>
      </c>
      <c r="B172" s="4" t="s">
        <v>397</v>
      </c>
      <c r="C172" s="3" t="s">
        <v>398</v>
      </c>
      <c r="D172" s="3" t="s">
        <v>247</v>
      </c>
      <c r="E172" s="5" t="n">
        <v>4.15</v>
      </c>
    </row>
    <row r="173" customFormat="false" ht="15" hidden="false" customHeight="true" outlineLevel="0" collapsed="false">
      <c r="A173" s="3" t="s">
        <v>303</v>
      </c>
      <c r="B173" s="4" t="s">
        <v>399</v>
      </c>
      <c r="C173" s="3" t="s">
        <v>400</v>
      </c>
      <c r="D173" s="3" t="s">
        <v>401</v>
      </c>
      <c r="E173" s="6"/>
    </row>
    <row r="174" customFormat="false" ht="15" hidden="false" customHeight="true" outlineLevel="0" collapsed="false">
      <c r="A174" s="3" t="s">
        <v>303</v>
      </c>
      <c r="B174" s="4" t="s">
        <v>402</v>
      </c>
      <c r="C174" s="3" t="s">
        <v>403</v>
      </c>
      <c r="D174" s="3" t="s">
        <v>50</v>
      </c>
      <c r="E174" s="5" t="n">
        <v>113.39</v>
      </c>
    </row>
    <row r="175" customFormat="false" ht="15" hidden="false" customHeight="true" outlineLevel="0" collapsed="false">
      <c r="A175" s="3" t="s">
        <v>303</v>
      </c>
      <c r="B175" s="4" t="s">
        <v>404</v>
      </c>
      <c r="C175" s="3" t="s">
        <v>405</v>
      </c>
      <c r="D175" s="3" t="s">
        <v>153</v>
      </c>
      <c r="E175" s="5" t="n">
        <v>67.44</v>
      </c>
    </row>
    <row r="176" customFormat="false" ht="15" hidden="false" customHeight="true" outlineLevel="0" collapsed="false">
      <c r="A176" s="3" t="s">
        <v>406</v>
      </c>
      <c r="B176" s="4" t="s">
        <v>407</v>
      </c>
      <c r="C176" s="3" t="s">
        <v>408</v>
      </c>
      <c r="D176" s="3" t="s">
        <v>409</v>
      </c>
      <c r="E176" s="6"/>
    </row>
    <row r="177" customFormat="false" ht="15" hidden="false" customHeight="true" outlineLevel="0" collapsed="false">
      <c r="A177" s="3" t="s">
        <v>406</v>
      </c>
      <c r="B177" s="4" t="s">
        <v>410</v>
      </c>
      <c r="C177" s="3" t="s">
        <v>411</v>
      </c>
      <c r="D177" s="3" t="s">
        <v>412</v>
      </c>
      <c r="E177" s="6"/>
    </row>
    <row r="178" customFormat="false" ht="15" hidden="false" customHeight="true" outlineLevel="0" collapsed="false">
      <c r="A178" s="3" t="s">
        <v>406</v>
      </c>
      <c r="B178" s="4" t="s">
        <v>413</v>
      </c>
      <c r="C178" s="3" t="s">
        <v>414</v>
      </c>
      <c r="D178" s="3" t="s">
        <v>72</v>
      </c>
      <c r="E178" s="5" t="n">
        <v>35.77</v>
      </c>
    </row>
    <row r="179" customFormat="false" ht="15" hidden="false" customHeight="true" outlineLevel="0" collapsed="false">
      <c r="A179" s="3" t="s">
        <v>406</v>
      </c>
      <c r="B179" s="4" t="s">
        <v>415</v>
      </c>
      <c r="C179" s="3" t="s">
        <v>416</v>
      </c>
      <c r="D179" s="3" t="s">
        <v>417</v>
      </c>
      <c r="E179" s="5" t="n">
        <v>9.66</v>
      </c>
    </row>
    <row r="180" customFormat="false" ht="15" hidden="false" customHeight="true" outlineLevel="0" collapsed="false">
      <c r="A180" s="3" t="s">
        <v>406</v>
      </c>
      <c r="B180" s="4" t="s">
        <v>418</v>
      </c>
      <c r="C180" s="3" t="s">
        <v>419</v>
      </c>
      <c r="D180" s="3" t="s">
        <v>420</v>
      </c>
      <c r="E180" s="5" t="n">
        <v>48.3</v>
      </c>
    </row>
    <row r="181" customFormat="false" ht="15" hidden="false" customHeight="true" outlineLevel="0" collapsed="false">
      <c r="A181" s="3" t="s">
        <v>406</v>
      </c>
      <c r="B181" s="4" t="s">
        <v>421</v>
      </c>
      <c r="C181" s="3" t="s">
        <v>422</v>
      </c>
      <c r="D181" s="3" t="s">
        <v>423</v>
      </c>
      <c r="E181" s="5" t="n">
        <v>4.89</v>
      </c>
    </row>
    <row r="182" customFormat="false" ht="15" hidden="false" customHeight="true" outlineLevel="0" collapsed="false">
      <c r="A182" s="3" t="s">
        <v>406</v>
      </c>
      <c r="B182" s="4" t="s">
        <v>424</v>
      </c>
      <c r="C182" s="3" t="s">
        <v>425</v>
      </c>
      <c r="D182" s="3" t="s">
        <v>426</v>
      </c>
      <c r="E182" s="5" t="n">
        <v>52.5</v>
      </c>
    </row>
    <row r="183" customFormat="false" ht="15" hidden="false" customHeight="true" outlineLevel="0" collapsed="false">
      <c r="A183" s="3" t="s">
        <v>406</v>
      </c>
      <c r="B183" s="4" t="s">
        <v>427</v>
      </c>
      <c r="C183" s="3" t="s">
        <v>428</v>
      </c>
      <c r="D183" s="3" t="s">
        <v>429</v>
      </c>
      <c r="E183" s="6"/>
    </row>
    <row r="184" customFormat="false" ht="15" hidden="false" customHeight="true" outlineLevel="0" collapsed="false">
      <c r="A184" s="3" t="s">
        <v>406</v>
      </c>
      <c r="B184" s="4" t="s">
        <v>430</v>
      </c>
      <c r="C184" s="3" t="s">
        <v>431</v>
      </c>
      <c r="D184" s="3" t="s">
        <v>432</v>
      </c>
      <c r="E184" s="5" t="n">
        <v>8.59</v>
      </c>
    </row>
    <row r="185" customFormat="false" ht="15" hidden="false" customHeight="true" outlineLevel="0" collapsed="false">
      <c r="A185" s="3" t="s">
        <v>406</v>
      </c>
      <c r="B185" s="4" t="s">
        <v>433</v>
      </c>
      <c r="C185" s="3" t="s">
        <v>434</v>
      </c>
      <c r="D185" s="3" t="s">
        <v>435</v>
      </c>
      <c r="E185" s="5" t="n">
        <v>8.13</v>
      </c>
    </row>
    <row r="186" customFormat="false" ht="15" hidden="false" customHeight="true" outlineLevel="0" collapsed="false">
      <c r="A186" s="3" t="s">
        <v>406</v>
      </c>
      <c r="B186" s="4" t="s">
        <v>436</v>
      </c>
      <c r="C186" s="3" t="s">
        <v>437</v>
      </c>
      <c r="D186" s="3" t="s">
        <v>435</v>
      </c>
      <c r="E186" s="5" t="n">
        <v>8.13</v>
      </c>
    </row>
    <row r="187" customFormat="false" ht="15" hidden="false" customHeight="true" outlineLevel="0" collapsed="false">
      <c r="A187" s="3" t="s">
        <v>406</v>
      </c>
      <c r="B187" s="4" t="s">
        <v>438</v>
      </c>
      <c r="C187" s="3" t="s">
        <v>439</v>
      </c>
      <c r="D187" s="3" t="s">
        <v>440</v>
      </c>
      <c r="E187" s="5" t="n">
        <v>2.16</v>
      </c>
    </row>
    <row r="188" customFormat="false" ht="15" hidden="false" customHeight="true" outlineLevel="0" collapsed="false">
      <c r="A188" s="3" t="s">
        <v>406</v>
      </c>
      <c r="B188" s="4" t="s">
        <v>441</v>
      </c>
      <c r="C188" s="3" t="s">
        <v>442</v>
      </c>
      <c r="D188" s="3" t="s">
        <v>420</v>
      </c>
      <c r="E188" s="5" t="n">
        <v>48.97</v>
      </c>
    </row>
    <row r="189" customFormat="false" ht="15" hidden="false" customHeight="true" outlineLevel="0" collapsed="false">
      <c r="A189" s="3" t="s">
        <v>406</v>
      </c>
      <c r="B189" s="4" t="s">
        <v>443</v>
      </c>
      <c r="C189" s="3" t="s">
        <v>444</v>
      </c>
      <c r="D189" s="3" t="s">
        <v>426</v>
      </c>
      <c r="E189" s="5" t="n">
        <v>4.91</v>
      </c>
    </row>
    <row r="190" customFormat="false" ht="15" hidden="false" customHeight="true" outlineLevel="0" collapsed="false">
      <c r="A190" s="3" t="s">
        <v>406</v>
      </c>
      <c r="B190" s="4" t="s">
        <v>445</v>
      </c>
      <c r="C190" s="3" t="s">
        <v>446</v>
      </c>
      <c r="D190" s="3" t="s">
        <v>426</v>
      </c>
      <c r="E190" s="5" t="n">
        <v>4.91</v>
      </c>
    </row>
    <row r="191" customFormat="false" ht="15" hidden="false" customHeight="true" outlineLevel="0" collapsed="false">
      <c r="A191" s="3" t="s">
        <v>406</v>
      </c>
      <c r="B191" s="4" t="s">
        <v>447</v>
      </c>
      <c r="C191" s="3" t="s">
        <v>448</v>
      </c>
      <c r="D191" s="3" t="s">
        <v>426</v>
      </c>
      <c r="E191" s="5" t="n">
        <v>4.91</v>
      </c>
    </row>
    <row r="192" customFormat="false" ht="15" hidden="false" customHeight="true" outlineLevel="0" collapsed="false">
      <c r="A192" s="3" t="s">
        <v>406</v>
      </c>
      <c r="B192" s="4" t="s">
        <v>449</v>
      </c>
      <c r="C192" s="3" t="s">
        <v>450</v>
      </c>
      <c r="D192" s="3" t="s">
        <v>193</v>
      </c>
      <c r="E192" s="6"/>
    </row>
    <row r="193" customFormat="false" ht="15" hidden="false" customHeight="true" outlineLevel="0" collapsed="false">
      <c r="A193" s="3" t="s">
        <v>406</v>
      </c>
      <c r="B193" s="4" t="s">
        <v>451</v>
      </c>
      <c r="C193" s="3" t="s">
        <v>452</v>
      </c>
      <c r="D193" s="3" t="s">
        <v>426</v>
      </c>
      <c r="E193" s="5" t="n">
        <v>2.72</v>
      </c>
    </row>
    <row r="194" customFormat="false" ht="15" hidden="false" customHeight="true" outlineLevel="0" collapsed="false">
      <c r="A194" s="3" t="s">
        <v>406</v>
      </c>
      <c r="B194" s="4" t="s">
        <v>453</v>
      </c>
      <c r="C194" s="3" t="s">
        <v>454</v>
      </c>
      <c r="D194" s="3" t="s">
        <v>455</v>
      </c>
      <c r="E194" s="5" t="n">
        <v>12.83</v>
      </c>
    </row>
    <row r="195" customFormat="false" ht="15" hidden="false" customHeight="true" outlineLevel="0" collapsed="false">
      <c r="A195" s="3" t="s">
        <v>406</v>
      </c>
      <c r="B195" s="4" t="s">
        <v>456</v>
      </c>
      <c r="C195" s="3" t="s">
        <v>457</v>
      </c>
      <c r="D195" s="3" t="s">
        <v>458</v>
      </c>
      <c r="E195" s="6"/>
    </row>
    <row r="196" customFormat="false" ht="15" hidden="false" customHeight="true" outlineLevel="0" collapsed="false">
      <c r="A196" s="3" t="s">
        <v>406</v>
      </c>
      <c r="B196" s="4" t="s">
        <v>459</v>
      </c>
      <c r="C196" s="3" t="s">
        <v>460</v>
      </c>
      <c r="D196" s="3" t="s">
        <v>461</v>
      </c>
      <c r="E196" s="5" t="n">
        <v>4.7</v>
      </c>
    </row>
    <row r="197" customFormat="false" ht="15" hidden="false" customHeight="true" outlineLevel="0" collapsed="false">
      <c r="A197" s="3" t="s">
        <v>406</v>
      </c>
      <c r="B197" s="4" t="s">
        <v>462</v>
      </c>
      <c r="C197" s="3" t="s">
        <v>463</v>
      </c>
      <c r="D197" s="3" t="s">
        <v>288</v>
      </c>
      <c r="E197" s="5" t="n">
        <v>11.52</v>
      </c>
    </row>
    <row r="198" customFormat="false" ht="15" hidden="false" customHeight="true" outlineLevel="0" collapsed="false">
      <c r="A198" s="3" t="s">
        <v>406</v>
      </c>
      <c r="B198" s="4" t="s">
        <v>464</v>
      </c>
      <c r="C198" s="3" t="s">
        <v>465</v>
      </c>
      <c r="D198" s="3" t="s">
        <v>420</v>
      </c>
      <c r="E198" s="5" t="n">
        <v>23.59</v>
      </c>
    </row>
    <row r="199" customFormat="false" ht="15" hidden="false" customHeight="true" outlineLevel="0" collapsed="false">
      <c r="A199" s="3" t="s">
        <v>406</v>
      </c>
      <c r="B199" s="4" t="s">
        <v>466</v>
      </c>
      <c r="C199" s="3" t="s">
        <v>467</v>
      </c>
      <c r="D199" s="3" t="s">
        <v>468</v>
      </c>
      <c r="E199" s="5" t="n">
        <v>1.75</v>
      </c>
    </row>
    <row r="200" customFormat="false" ht="15" hidden="false" customHeight="true" outlineLevel="0" collapsed="false">
      <c r="A200" s="3" t="s">
        <v>406</v>
      </c>
      <c r="B200" s="4" t="s">
        <v>469</v>
      </c>
      <c r="C200" s="3" t="s">
        <v>470</v>
      </c>
      <c r="D200" s="3" t="s">
        <v>468</v>
      </c>
      <c r="E200" s="6"/>
    </row>
    <row r="201" customFormat="false" ht="15" hidden="false" customHeight="true" outlineLevel="0" collapsed="false">
      <c r="A201" s="3" t="s">
        <v>406</v>
      </c>
      <c r="B201" s="4" t="s">
        <v>471</v>
      </c>
      <c r="C201" s="3" t="s">
        <v>472</v>
      </c>
      <c r="D201" s="3" t="s">
        <v>473</v>
      </c>
      <c r="E201" s="5" t="n">
        <v>21.58</v>
      </c>
    </row>
    <row r="202" customFormat="false" ht="15" hidden="false" customHeight="true" outlineLevel="0" collapsed="false">
      <c r="A202" s="3" t="s">
        <v>406</v>
      </c>
      <c r="B202" s="4" t="s">
        <v>474</v>
      </c>
      <c r="C202" s="3" t="s">
        <v>475</v>
      </c>
      <c r="D202" s="3" t="s">
        <v>476</v>
      </c>
      <c r="E202" s="6"/>
    </row>
    <row r="203" customFormat="false" ht="15" hidden="false" customHeight="true" outlineLevel="0" collapsed="false">
      <c r="A203" s="3" t="s">
        <v>406</v>
      </c>
      <c r="B203" s="4" t="s">
        <v>477</v>
      </c>
      <c r="C203" s="3" t="s">
        <v>478</v>
      </c>
      <c r="D203" s="3" t="s">
        <v>476</v>
      </c>
      <c r="E203" s="5" t="n">
        <v>10.65</v>
      </c>
    </row>
    <row r="204" customFormat="false" ht="15" hidden="false" customHeight="true" outlineLevel="0" collapsed="false">
      <c r="A204" s="3" t="s">
        <v>406</v>
      </c>
      <c r="B204" s="4" t="s">
        <v>479</v>
      </c>
      <c r="C204" s="3" t="s">
        <v>480</v>
      </c>
      <c r="D204" s="3" t="s">
        <v>476</v>
      </c>
      <c r="E204" s="5" t="n">
        <v>7.83</v>
      </c>
    </row>
    <row r="205" customFormat="false" ht="15" hidden="false" customHeight="true" outlineLevel="0" collapsed="false">
      <c r="A205" s="3" t="s">
        <v>406</v>
      </c>
      <c r="B205" s="4" t="s">
        <v>481</v>
      </c>
      <c r="C205" s="3" t="s">
        <v>482</v>
      </c>
      <c r="D205" s="3" t="s">
        <v>483</v>
      </c>
      <c r="E205" s="5" t="n">
        <v>1.83</v>
      </c>
    </row>
    <row r="206" customFormat="false" ht="15" hidden="false" customHeight="true" outlineLevel="0" collapsed="false">
      <c r="A206" s="3" t="s">
        <v>406</v>
      </c>
      <c r="B206" s="4" t="s">
        <v>484</v>
      </c>
      <c r="C206" s="3" t="s">
        <v>485</v>
      </c>
      <c r="D206" s="3" t="s">
        <v>193</v>
      </c>
      <c r="E206" s="5" t="n">
        <v>10.76</v>
      </c>
    </row>
    <row r="207" customFormat="false" ht="15" hidden="false" customHeight="true" outlineLevel="0" collapsed="false">
      <c r="A207" s="3" t="s">
        <v>406</v>
      </c>
      <c r="B207" s="4" t="s">
        <v>486</v>
      </c>
      <c r="C207" s="3" t="s">
        <v>487</v>
      </c>
      <c r="D207" s="3" t="s">
        <v>193</v>
      </c>
      <c r="E207" s="5" t="n">
        <v>10.76</v>
      </c>
    </row>
    <row r="208" customFormat="false" ht="15" hidden="false" customHeight="true" outlineLevel="0" collapsed="false">
      <c r="A208" s="3" t="s">
        <v>406</v>
      </c>
      <c r="B208" s="4" t="s">
        <v>488</v>
      </c>
      <c r="C208" s="3" t="s">
        <v>489</v>
      </c>
      <c r="D208" s="3" t="s">
        <v>429</v>
      </c>
      <c r="E208" s="6"/>
    </row>
    <row r="209" customFormat="false" ht="15" hidden="false" customHeight="true" outlineLevel="0" collapsed="false">
      <c r="A209" s="3" t="s">
        <v>406</v>
      </c>
      <c r="B209" s="4" t="s">
        <v>490</v>
      </c>
      <c r="C209" s="3" t="s">
        <v>491</v>
      </c>
      <c r="D209" s="3" t="s">
        <v>429</v>
      </c>
      <c r="E209" s="5" t="n">
        <v>27.17</v>
      </c>
    </row>
    <row r="210" customFormat="false" ht="15" hidden="false" customHeight="true" outlineLevel="0" collapsed="false">
      <c r="A210" s="3" t="s">
        <v>406</v>
      </c>
      <c r="B210" s="4" t="s">
        <v>492</v>
      </c>
      <c r="C210" s="3" t="s">
        <v>493</v>
      </c>
      <c r="D210" s="3" t="s">
        <v>429</v>
      </c>
      <c r="E210" s="5" t="n">
        <v>5.28</v>
      </c>
    </row>
    <row r="211" customFormat="false" ht="15" hidden="false" customHeight="true" outlineLevel="0" collapsed="false">
      <c r="A211" s="3" t="s">
        <v>406</v>
      </c>
      <c r="B211" s="4" t="s">
        <v>494</v>
      </c>
      <c r="C211" s="3" t="s">
        <v>495</v>
      </c>
      <c r="D211" s="3" t="s">
        <v>429</v>
      </c>
      <c r="E211" s="5" t="n">
        <v>15.37</v>
      </c>
    </row>
    <row r="212" customFormat="false" ht="15" hidden="false" customHeight="true" outlineLevel="0" collapsed="false">
      <c r="A212" s="3" t="s">
        <v>406</v>
      </c>
      <c r="B212" s="4" t="s">
        <v>496</v>
      </c>
      <c r="C212" s="3" t="s">
        <v>497</v>
      </c>
      <c r="D212" s="3" t="s">
        <v>468</v>
      </c>
      <c r="E212" s="5" t="n">
        <v>2.63</v>
      </c>
    </row>
    <row r="213" customFormat="false" ht="15" hidden="false" customHeight="true" outlineLevel="0" collapsed="false">
      <c r="A213" s="3" t="s">
        <v>406</v>
      </c>
      <c r="B213" s="4" t="s">
        <v>498</v>
      </c>
      <c r="C213" s="3" t="s">
        <v>499</v>
      </c>
      <c r="D213" s="3" t="s">
        <v>468</v>
      </c>
      <c r="E213" s="5" t="n">
        <v>4.41</v>
      </c>
    </row>
    <row r="214" customFormat="false" ht="15" hidden="false" customHeight="true" outlineLevel="0" collapsed="false">
      <c r="A214" s="3" t="s">
        <v>406</v>
      </c>
      <c r="B214" s="4" t="s">
        <v>500</v>
      </c>
      <c r="C214" s="3" t="s">
        <v>501</v>
      </c>
      <c r="D214" s="3" t="s">
        <v>468</v>
      </c>
      <c r="E214" s="5" t="n">
        <v>2.63</v>
      </c>
    </row>
    <row r="215" customFormat="false" ht="15" hidden="false" customHeight="true" outlineLevel="0" collapsed="false">
      <c r="A215" s="3" t="s">
        <v>406</v>
      </c>
      <c r="B215" s="4" t="s">
        <v>502</v>
      </c>
      <c r="C215" s="3" t="s">
        <v>503</v>
      </c>
      <c r="D215" s="3" t="s">
        <v>468</v>
      </c>
      <c r="E215" s="5" t="n">
        <v>9.87</v>
      </c>
    </row>
    <row r="216" customFormat="false" ht="15" hidden="false" customHeight="true" outlineLevel="0" collapsed="false">
      <c r="A216" s="3" t="s">
        <v>406</v>
      </c>
      <c r="B216" s="4" t="s">
        <v>504</v>
      </c>
      <c r="C216" s="3" t="s">
        <v>505</v>
      </c>
      <c r="D216" s="3" t="s">
        <v>506</v>
      </c>
      <c r="E216" s="6"/>
    </row>
    <row r="217" customFormat="false" ht="15" hidden="false" customHeight="true" outlineLevel="0" collapsed="false">
      <c r="A217" s="3" t="s">
        <v>406</v>
      </c>
      <c r="B217" s="4" t="s">
        <v>507</v>
      </c>
      <c r="C217" s="3" t="s">
        <v>508</v>
      </c>
      <c r="D217" s="3" t="s">
        <v>468</v>
      </c>
      <c r="E217" s="5" t="n">
        <v>2.36</v>
      </c>
    </row>
    <row r="218" customFormat="false" ht="15" hidden="false" customHeight="true" outlineLevel="0" collapsed="false">
      <c r="A218" s="3" t="s">
        <v>509</v>
      </c>
      <c r="B218" s="4" t="s">
        <v>510</v>
      </c>
      <c r="C218" s="3" t="s">
        <v>511</v>
      </c>
      <c r="D218" s="3" t="s">
        <v>190</v>
      </c>
      <c r="E218" s="5" t="n">
        <v>88.41</v>
      </c>
    </row>
    <row r="219" customFormat="false" ht="15" hidden="false" customHeight="true" outlineLevel="0" collapsed="false">
      <c r="A219" s="3" t="s">
        <v>509</v>
      </c>
      <c r="B219" s="4" t="s">
        <v>512</v>
      </c>
      <c r="C219" s="3" t="s">
        <v>513</v>
      </c>
      <c r="D219" s="3" t="s">
        <v>153</v>
      </c>
      <c r="E219" s="6"/>
    </row>
    <row r="220" customFormat="false" ht="15" hidden="false" customHeight="true" outlineLevel="0" collapsed="false">
      <c r="A220" s="3" t="s">
        <v>509</v>
      </c>
      <c r="B220" s="4" t="s">
        <v>514</v>
      </c>
      <c r="C220" s="3" t="s">
        <v>515</v>
      </c>
      <c r="D220" s="3" t="s">
        <v>72</v>
      </c>
      <c r="E220" s="5" t="n">
        <v>33.42</v>
      </c>
    </row>
    <row r="221" customFormat="false" ht="15" hidden="false" customHeight="true" outlineLevel="0" collapsed="false">
      <c r="A221" s="3" t="s">
        <v>509</v>
      </c>
      <c r="B221" s="4" t="s">
        <v>516</v>
      </c>
      <c r="C221" s="3" t="s">
        <v>517</v>
      </c>
      <c r="D221" s="3" t="s">
        <v>318</v>
      </c>
      <c r="E221" s="5" t="n">
        <v>39.69</v>
      </c>
    </row>
    <row r="222" customFormat="false" ht="15" hidden="false" customHeight="true" outlineLevel="0" collapsed="false">
      <c r="A222" s="3" t="s">
        <v>509</v>
      </c>
      <c r="B222" s="4" t="s">
        <v>518</v>
      </c>
      <c r="C222" s="3" t="s">
        <v>519</v>
      </c>
      <c r="D222" s="3" t="s">
        <v>206</v>
      </c>
      <c r="E222" s="6"/>
    </row>
    <row r="223" customFormat="false" ht="15" hidden="false" customHeight="true" outlineLevel="0" collapsed="false">
      <c r="A223" s="3" t="s">
        <v>509</v>
      </c>
      <c r="B223" s="4" t="s">
        <v>520</v>
      </c>
      <c r="C223" s="3" t="s">
        <v>521</v>
      </c>
      <c r="D223" s="3" t="s">
        <v>522</v>
      </c>
      <c r="E223" s="5" t="n">
        <v>17</v>
      </c>
    </row>
    <row r="224" customFormat="false" ht="15" hidden="false" customHeight="true" outlineLevel="0" collapsed="false">
      <c r="A224" s="3" t="s">
        <v>509</v>
      </c>
      <c r="B224" s="4" t="s">
        <v>523</v>
      </c>
      <c r="C224" s="3" t="s">
        <v>524</v>
      </c>
      <c r="D224" s="3" t="s">
        <v>525</v>
      </c>
      <c r="E224" s="5" t="n">
        <v>20.97</v>
      </c>
    </row>
    <row r="225" customFormat="false" ht="15" hidden="false" customHeight="true" outlineLevel="0" collapsed="false">
      <c r="A225" s="3" t="s">
        <v>509</v>
      </c>
      <c r="B225" s="4" t="s">
        <v>526</v>
      </c>
      <c r="C225" s="3" t="s">
        <v>527</v>
      </c>
      <c r="D225" s="3" t="s">
        <v>190</v>
      </c>
      <c r="E225" s="5" t="n">
        <v>35.84</v>
      </c>
    </row>
    <row r="226" customFormat="false" ht="15" hidden="false" customHeight="true" outlineLevel="0" collapsed="false">
      <c r="A226" s="3" t="s">
        <v>509</v>
      </c>
      <c r="B226" s="4" t="s">
        <v>528</v>
      </c>
      <c r="C226" s="3" t="s">
        <v>529</v>
      </c>
      <c r="D226" s="3" t="s">
        <v>190</v>
      </c>
      <c r="E226" s="6"/>
    </row>
    <row r="227" customFormat="false" ht="15" hidden="false" customHeight="true" outlineLevel="0" collapsed="false">
      <c r="A227" s="3" t="s">
        <v>509</v>
      </c>
      <c r="B227" s="4" t="s">
        <v>530</v>
      </c>
      <c r="C227" s="3" t="s">
        <v>531</v>
      </c>
      <c r="D227" s="3" t="s">
        <v>288</v>
      </c>
      <c r="E227" s="5" t="n">
        <v>110.95</v>
      </c>
    </row>
    <row r="228" customFormat="false" ht="15" hidden="false" customHeight="true" outlineLevel="0" collapsed="false">
      <c r="A228" s="3" t="s">
        <v>509</v>
      </c>
      <c r="B228" s="4" t="s">
        <v>532</v>
      </c>
      <c r="C228" s="3" t="s">
        <v>533</v>
      </c>
      <c r="D228" s="3" t="s">
        <v>534</v>
      </c>
      <c r="E228" s="5" t="n">
        <v>6.96</v>
      </c>
    </row>
    <row r="229" customFormat="false" ht="15" hidden="false" customHeight="true" outlineLevel="0" collapsed="false">
      <c r="A229" s="3" t="s">
        <v>509</v>
      </c>
      <c r="B229" s="4" t="s">
        <v>535</v>
      </c>
      <c r="C229" s="3" t="s">
        <v>536</v>
      </c>
      <c r="D229" s="3" t="s">
        <v>401</v>
      </c>
      <c r="E229" s="5" t="n">
        <v>13.86</v>
      </c>
    </row>
    <row r="230" customFormat="false" ht="15" hidden="false" customHeight="true" outlineLevel="0" collapsed="false">
      <c r="A230" s="3" t="s">
        <v>509</v>
      </c>
      <c r="B230" s="4" t="s">
        <v>537</v>
      </c>
      <c r="C230" s="3" t="s">
        <v>538</v>
      </c>
      <c r="D230" s="3" t="s">
        <v>153</v>
      </c>
      <c r="E230" s="5" t="n">
        <v>96.2</v>
      </c>
    </row>
    <row r="231" customFormat="false" ht="15" hidden="false" customHeight="true" outlineLevel="0" collapsed="false">
      <c r="A231" s="3" t="s">
        <v>509</v>
      </c>
      <c r="B231" s="4" t="s">
        <v>539</v>
      </c>
      <c r="C231" s="3" t="s">
        <v>540</v>
      </c>
      <c r="D231" s="3" t="s">
        <v>153</v>
      </c>
      <c r="E231" s="6"/>
    </row>
    <row r="232" customFormat="false" ht="15" hidden="false" customHeight="true" outlineLevel="0" collapsed="false">
      <c r="A232" s="3" t="s">
        <v>509</v>
      </c>
      <c r="B232" s="4" t="s">
        <v>541</v>
      </c>
      <c r="C232" s="3" t="s">
        <v>542</v>
      </c>
      <c r="D232" s="3" t="s">
        <v>153</v>
      </c>
      <c r="E232" s="5" t="n">
        <v>25.88</v>
      </c>
    </row>
    <row r="233" customFormat="false" ht="15" hidden="false" customHeight="true" outlineLevel="0" collapsed="false">
      <c r="A233" s="3" t="s">
        <v>509</v>
      </c>
      <c r="B233" s="4" t="s">
        <v>543</v>
      </c>
      <c r="C233" s="3" t="s">
        <v>544</v>
      </c>
      <c r="D233" s="3" t="s">
        <v>153</v>
      </c>
      <c r="E233" s="6"/>
    </row>
    <row r="234" customFormat="false" ht="15" hidden="false" customHeight="true" outlineLevel="0" collapsed="false">
      <c r="A234" s="3" t="s">
        <v>509</v>
      </c>
      <c r="B234" s="4" t="s">
        <v>545</v>
      </c>
      <c r="C234" s="3" t="s">
        <v>546</v>
      </c>
      <c r="D234" s="3" t="s">
        <v>190</v>
      </c>
      <c r="E234" s="5" t="n">
        <v>76.41</v>
      </c>
    </row>
    <row r="235" customFormat="false" ht="15" hidden="false" customHeight="true" outlineLevel="0" collapsed="false">
      <c r="A235" s="3" t="s">
        <v>509</v>
      </c>
      <c r="B235" s="4" t="s">
        <v>547</v>
      </c>
      <c r="C235" s="3" t="s">
        <v>548</v>
      </c>
      <c r="D235" s="3" t="s">
        <v>190</v>
      </c>
      <c r="E235" s="6"/>
    </row>
    <row r="236" customFormat="false" ht="15" hidden="false" customHeight="true" outlineLevel="0" collapsed="false">
      <c r="A236" s="3" t="s">
        <v>509</v>
      </c>
      <c r="B236" s="4" t="s">
        <v>549</v>
      </c>
      <c r="C236" s="3" t="s">
        <v>550</v>
      </c>
      <c r="D236" s="3" t="s">
        <v>190</v>
      </c>
      <c r="E236" s="5" t="n">
        <v>46.17</v>
      </c>
    </row>
    <row r="237" customFormat="false" ht="15" hidden="false" customHeight="true" outlineLevel="0" collapsed="false">
      <c r="A237" s="3" t="s">
        <v>509</v>
      </c>
      <c r="B237" s="4" t="s">
        <v>551</v>
      </c>
      <c r="C237" s="3" t="s">
        <v>552</v>
      </c>
      <c r="D237" s="3" t="s">
        <v>190</v>
      </c>
      <c r="E237" s="5" t="n">
        <v>46.17</v>
      </c>
    </row>
    <row r="238" customFormat="false" ht="15" hidden="false" customHeight="true" outlineLevel="0" collapsed="false">
      <c r="A238" s="3" t="s">
        <v>509</v>
      </c>
      <c r="B238" s="4" t="s">
        <v>553</v>
      </c>
      <c r="C238" s="3" t="s">
        <v>554</v>
      </c>
      <c r="D238" s="3" t="s">
        <v>190</v>
      </c>
      <c r="E238" s="5" t="n">
        <v>46.17</v>
      </c>
    </row>
    <row r="239" customFormat="false" ht="15" hidden="false" customHeight="true" outlineLevel="0" collapsed="false">
      <c r="A239" s="3" t="s">
        <v>509</v>
      </c>
      <c r="B239" s="4" t="s">
        <v>555</v>
      </c>
      <c r="C239" s="3" t="s">
        <v>556</v>
      </c>
      <c r="D239" s="3" t="s">
        <v>190</v>
      </c>
      <c r="E239" s="5" t="n">
        <v>11.34</v>
      </c>
    </row>
    <row r="240" customFormat="false" ht="15" hidden="false" customHeight="true" outlineLevel="0" collapsed="false">
      <c r="A240" s="3" t="s">
        <v>509</v>
      </c>
      <c r="B240" s="4" t="s">
        <v>557</v>
      </c>
      <c r="C240" s="3" t="s">
        <v>558</v>
      </c>
      <c r="D240" s="3" t="s">
        <v>190</v>
      </c>
      <c r="E240" s="5" t="n">
        <v>12.22</v>
      </c>
    </row>
    <row r="241" customFormat="false" ht="15" hidden="false" customHeight="true" outlineLevel="0" collapsed="false">
      <c r="A241" s="3" t="s">
        <v>509</v>
      </c>
      <c r="B241" s="4" t="s">
        <v>559</v>
      </c>
      <c r="C241" s="3" t="s">
        <v>560</v>
      </c>
      <c r="D241" s="3" t="s">
        <v>190</v>
      </c>
      <c r="E241" s="6"/>
    </row>
    <row r="242" customFormat="false" ht="15" hidden="false" customHeight="true" outlineLevel="0" collapsed="false">
      <c r="A242" s="3" t="s">
        <v>509</v>
      </c>
      <c r="B242" s="4" t="s">
        <v>561</v>
      </c>
      <c r="C242" s="3" t="s">
        <v>562</v>
      </c>
      <c r="D242" s="3" t="s">
        <v>190</v>
      </c>
      <c r="E242" s="6"/>
    </row>
    <row r="243" customFormat="false" ht="15" hidden="false" customHeight="true" outlineLevel="0" collapsed="false">
      <c r="A243" s="3" t="s">
        <v>509</v>
      </c>
      <c r="B243" s="4" t="s">
        <v>563</v>
      </c>
      <c r="C243" s="3" t="s">
        <v>564</v>
      </c>
      <c r="D243" s="3" t="s">
        <v>190</v>
      </c>
      <c r="E243" s="6"/>
    </row>
    <row r="244" customFormat="false" ht="15" hidden="false" customHeight="true" outlineLevel="0" collapsed="false">
      <c r="A244" s="3" t="s">
        <v>509</v>
      </c>
      <c r="B244" s="4" t="s">
        <v>565</v>
      </c>
      <c r="C244" s="3" t="s">
        <v>566</v>
      </c>
      <c r="D244" s="3" t="s">
        <v>190</v>
      </c>
      <c r="E244" s="5" t="n">
        <v>12.29</v>
      </c>
    </row>
    <row r="245" customFormat="false" ht="15" hidden="false" customHeight="true" outlineLevel="0" collapsed="false">
      <c r="A245" s="3" t="s">
        <v>509</v>
      </c>
      <c r="B245" s="4" t="s">
        <v>567</v>
      </c>
      <c r="C245" s="3" t="s">
        <v>568</v>
      </c>
      <c r="D245" s="3" t="s">
        <v>288</v>
      </c>
      <c r="E245" s="5" t="n">
        <v>27.15</v>
      </c>
    </row>
    <row r="246" customFormat="false" ht="15" hidden="false" customHeight="true" outlineLevel="0" collapsed="false">
      <c r="A246" s="3" t="s">
        <v>509</v>
      </c>
      <c r="B246" s="4" t="s">
        <v>569</v>
      </c>
      <c r="C246" s="3" t="s">
        <v>570</v>
      </c>
      <c r="D246" s="3" t="s">
        <v>190</v>
      </c>
      <c r="E246" s="5" t="n">
        <v>12.33</v>
      </c>
    </row>
    <row r="247" customFormat="false" ht="15" hidden="false" customHeight="true" outlineLevel="0" collapsed="false">
      <c r="A247" s="3" t="s">
        <v>509</v>
      </c>
      <c r="B247" s="4" t="s">
        <v>571</v>
      </c>
      <c r="C247" s="3" t="s">
        <v>572</v>
      </c>
      <c r="D247" s="3" t="s">
        <v>190</v>
      </c>
      <c r="E247" s="5" t="n">
        <v>12.33</v>
      </c>
    </row>
    <row r="248" customFormat="false" ht="15" hidden="false" customHeight="true" outlineLevel="0" collapsed="false">
      <c r="A248" s="3" t="s">
        <v>509</v>
      </c>
      <c r="B248" s="4" t="s">
        <v>573</v>
      </c>
      <c r="C248" s="3" t="s">
        <v>574</v>
      </c>
      <c r="D248" s="3" t="s">
        <v>190</v>
      </c>
      <c r="E248" s="5" t="n">
        <v>12.33</v>
      </c>
    </row>
    <row r="249" customFormat="false" ht="15" hidden="false" customHeight="true" outlineLevel="0" collapsed="false">
      <c r="A249" s="3" t="s">
        <v>509</v>
      </c>
      <c r="B249" s="4" t="s">
        <v>575</v>
      </c>
      <c r="C249" s="3" t="s">
        <v>576</v>
      </c>
      <c r="D249" s="3" t="s">
        <v>190</v>
      </c>
      <c r="E249" s="6"/>
    </row>
    <row r="250" customFormat="false" ht="15" hidden="false" customHeight="true" outlineLevel="0" collapsed="false">
      <c r="A250" s="3" t="s">
        <v>509</v>
      </c>
      <c r="B250" s="4" t="s">
        <v>577</v>
      </c>
      <c r="C250" s="3" t="s">
        <v>578</v>
      </c>
      <c r="D250" s="3" t="s">
        <v>190</v>
      </c>
      <c r="E250" s="5" t="n">
        <v>74.52</v>
      </c>
    </row>
    <row r="251" customFormat="false" ht="15" hidden="false" customHeight="true" outlineLevel="0" collapsed="false">
      <c r="A251" s="3" t="s">
        <v>509</v>
      </c>
      <c r="B251" s="4" t="s">
        <v>579</v>
      </c>
      <c r="C251" s="3" t="s">
        <v>580</v>
      </c>
      <c r="D251" s="3" t="s">
        <v>190</v>
      </c>
      <c r="E251" s="5" t="n">
        <v>74.52</v>
      </c>
    </row>
    <row r="252" customFormat="false" ht="15" hidden="false" customHeight="true" outlineLevel="0" collapsed="false">
      <c r="A252" s="3" t="s">
        <v>509</v>
      </c>
      <c r="B252" s="4" t="s">
        <v>581</v>
      </c>
      <c r="C252" s="3" t="s">
        <v>582</v>
      </c>
      <c r="D252" s="3" t="s">
        <v>190</v>
      </c>
      <c r="E252" s="5" t="n">
        <v>74.52</v>
      </c>
    </row>
    <row r="253" customFormat="false" ht="15" hidden="false" customHeight="true" outlineLevel="0" collapsed="false">
      <c r="A253" s="3" t="s">
        <v>509</v>
      </c>
      <c r="B253" s="4" t="s">
        <v>583</v>
      </c>
      <c r="C253" s="3" t="s">
        <v>584</v>
      </c>
      <c r="D253" s="3" t="s">
        <v>190</v>
      </c>
      <c r="E253" s="6"/>
    </row>
    <row r="254" customFormat="false" ht="15" hidden="false" customHeight="true" outlineLevel="0" collapsed="false">
      <c r="A254" s="3" t="s">
        <v>509</v>
      </c>
      <c r="B254" s="4" t="s">
        <v>585</v>
      </c>
      <c r="C254" s="3" t="s">
        <v>586</v>
      </c>
      <c r="D254" s="3" t="s">
        <v>190</v>
      </c>
      <c r="E254" s="5" t="n">
        <v>74.52</v>
      </c>
    </row>
    <row r="255" customFormat="false" ht="15" hidden="false" customHeight="true" outlineLevel="0" collapsed="false">
      <c r="A255" s="3" t="s">
        <v>509</v>
      </c>
      <c r="B255" s="4" t="s">
        <v>587</v>
      </c>
      <c r="C255" s="3" t="s">
        <v>588</v>
      </c>
      <c r="D255" s="3" t="s">
        <v>190</v>
      </c>
      <c r="E255" s="5" t="n">
        <v>74.52</v>
      </c>
    </row>
    <row r="256" customFormat="false" ht="15" hidden="false" customHeight="true" outlineLevel="0" collapsed="false">
      <c r="A256" s="3" t="s">
        <v>509</v>
      </c>
      <c r="B256" s="4" t="s">
        <v>589</v>
      </c>
      <c r="C256" s="3" t="s">
        <v>590</v>
      </c>
      <c r="D256" s="3" t="s">
        <v>190</v>
      </c>
      <c r="E256" s="5" t="n">
        <v>74.52</v>
      </c>
    </row>
    <row r="257" customFormat="false" ht="15" hidden="false" customHeight="true" outlineLevel="0" collapsed="false">
      <c r="A257" s="3" t="s">
        <v>509</v>
      </c>
      <c r="B257" s="4" t="s">
        <v>591</v>
      </c>
      <c r="C257" s="3" t="s">
        <v>592</v>
      </c>
      <c r="D257" s="3" t="s">
        <v>190</v>
      </c>
      <c r="E257" s="5" t="n">
        <v>74.52</v>
      </c>
    </row>
    <row r="258" customFormat="false" ht="15" hidden="false" customHeight="true" outlineLevel="0" collapsed="false">
      <c r="A258" s="3" t="s">
        <v>509</v>
      </c>
      <c r="B258" s="4" t="s">
        <v>593</v>
      </c>
      <c r="C258" s="3" t="s">
        <v>594</v>
      </c>
      <c r="D258" s="3" t="s">
        <v>190</v>
      </c>
      <c r="E258" s="5" t="n">
        <v>74.52</v>
      </c>
    </row>
    <row r="259" customFormat="false" ht="15" hidden="false" customHeight="true" outlineLevel="0" collapsed="false">
      <c r="A259" s="3" t="s">
        <v>509</v>
      </c>
      <c r="B259" s="4" t="s">
        <v>595</v>
      </c>
      <c r="C259" s="3" t="s">
        <v>596</v>
      </c>
      <c r="D259" s="3" t="s">
        <v>190</v>
      </c>
      <c r="E259" s="6"/>
    </row>
    <row r="260" customFormat="false" ht="15" hidden="false" customHeight="true" outlineLevel="0" collapsed="false">
      <c r="A260" s="3" t="s">
        <v>509</v>
      </c>
      <c r="B260" s="4" t="s">
        <v>597</v>
      </c>
      <c r="C260" s="3" t="s">
        <v>598</v>
      </c>
      <c r="D260" s="3" t="s">
        <v>190</v>
      </c>
      <c r="E260" s="5" t="n">
        <v>71.15</v>
      </c>
    </row>
    <row r="261" customFormat="false" ht="15" hidden="false" customHeight="true" outlineLevel="0" collapsed="false">
      <c r="A261" s="3" t="s">
        <v>509</v>
      </c>
      <c r="B261" s="4" t="s">
        <v>599</v>
      </c>
      <c r="C261" s="3" t="s">
        <v>600</v>
      </c>
      <c r="D261" s="3" t="s">
        <v>190</v>
      </c>
      <c r="E261" s="5" t="n">
        <v>71.15</v>
      </c>
    </row>
    <row r="262" customFormat="false" ht="15" hidden="false" customHeight="true" outlineLevel="0" collapsed="false">
      <c r="A262" s="3" t="s">
        <v>509</v>
      </c>
      <c r="B262" s="4" t="s">
        <v>601</v>
      </c>
      <c r="C262" s="3" t="s">
        <v>602</v>
      </c>
      <c r="D262" s="3" t="s">
        <v>190</v>
      </c>
      <c r="E262" s="6"/>
    </row>
    <row r="263" customFormat="false" ht="15" hidden="false" customHeight="true" outlineLevel="0" collapsed="false">
      <c r="A263" s="3" t="s">
        <v>509</v>
      </c>
      <c r="B263" s="4" t="s">
        <v>603</v>
      </c>
      <c r="C263" s="3" t="s">
        <v>604</v>
      </c>
      <c r="D263" s="3" t="s">
        <v>190</v>
      </c>
      <c r="E263" s="5" t="n">
        <v>18.51</v>
      </c>
    </row>
    <row r="264" customFormat="false" ht="15" hidden="false" customHeight="true" outlineLevel="0" collapsed="false">
      <c r="A264" s="3" t="s">
        <v>509</v>
      </c>
      <c r="B264" s="4" t="s">
        <v>605</v>
      </c>
      <c r="C264" s="3" t="s">
        <v>606</v>
      </c>
      <c r="D264" s="3" t="s">
        <v>190</v>
      </c>
      <c r="E264" s="5" t="n">
        <v>18.51</v>
      </c>
    </row>
    <row r="265" customFormat="false" ht="15" hidden="false" customHeight="true" outlineLevel="0" collapsed="false">
      <c r="A265" s="3" t="s">
        <v>509</v>
      </c>
      <c r="B265" s="4" t="s">
        <v>607</v>
      </c>
      <c r="C265" s="3" t="s">
        <v>608</v>
      </c>
      <c r="D265" s="3" t="s">
        <v>190</v>
      </c>
      <c r="E265" s="6"/>
    </row>
    <row r="266" customFormat="false" ht="15" hidden="false" customHeight="true" outlineLevel="0" collapsed="false">
      <c r="A266" s="3" t="s">
        <v>509</v>
      </c>
      <c r="B266" s="4" t="s">
        <v>609</v>
      </c>
      <c r="C266" s="3" t="s">
        <v>610</v>
      </c>
      <c r="D266" s="3" t="s">
        <v>190</v>
      </c>
      <c r="E266" s="6"/>
    </row>
    <row r="267" customFormat="false" ht="15" hidden="false" customHeight="true" outlineLevel="0" collapsed="false">
      <c r="A267" s="3" t="s">
        <v>611</v>
      </c>
      <c r="B267" s="4" t="s">
        <v>612</v>
      </c>
      <c r="C267" s="3" t="s">
        <v>613</v>
      </c>
      <c r="D267" s="3" t="s">
        <v>614</v>
      </c>
      <c r="E267" s="5" t="n">
        <v>27.17</v>
      </c>
    </row>
    <row r="268" customFormat="false" ht="15" hidden="false" customHeight="true" outlineLevel="0" collapsed="false">
      <c r="A268" s="3" t="s">
        <v>611</v>
      </c>
      <c r="B268" s="4" t="s">
        <v>615</v>
      </c>
      <c r="C268" s="3" t="s">
        <v>616</v>
      </c>
      <c r="D268" s="3" t="s">
        <v>272</v>
      </c>
      <c r="E268" s="6"/>
    </row>
    <row r="269" customFormat="false" ht="15" hidden="false" customHeight="true" outlineLevel="0" collapsed="false">
      <c r="A269" s="3" t="s">
        <v>611</v>
      </c>
      <c r="B269" s="4" t="s">
        <v>617</v>
      </c>
      <c r="C269" s="3" t="s">
        <v>618</v>
      </c>
      <c r="D269" s="3" t="s">
        <v>272</v>
      </c>
      <c r="E269" s="6"/>
    </row>
    <row r="270" customFormat="false" ht="15" hidden="false" customHeight="true" outlineLevel="0" collapsed="false">
      <c r="A270" s="3" t="s">
        <v>611</v>
      </c>
      <c r="B270" s="4" t="s">
        <v>619</v>
      </c>
      <c r="C270" s="3" t="s">
        <v>620</v>
      </c>
      <c r="D270" s="3" t="s">
        <v>272</v>
      </c>
      <c r="E270" s="5" t="n">
        <v>37.31</v>
      </c>
    </row>
    <row r="271" customFormat="false" ht="15" hidden="false" customHeight="true" outlineLevel="0" collapsed="false">
      <c r="A271" s="3" t="s">
        <v>611</v>
      </c>
      <c r="B271" s="4" t="s">
        <v>621</v>
      </c>
      <c r="C271" s="3" t="s">
        <v>622</v>
      </c>
      <c r="D271" s="3" t="s">
        <v>272</v>
      </c>
      <c r="E271" s="5" t="n">
        <v>21.2</v>
      </c>
    </row>
    <row r="272" customFormat="false" ht="15" hidden="false" customHeight="true" outlineLevel="0" collapsed="false">
      <c r="A272" s="3" t="s">
        <v>611</v>
      </c>
      <c r="B272" s="4" t="s">
        <v>623</v>
      </c>
      <c r="C272" s="3" t="s">
        <v>624</v>
      </c>
      <c r="D272" s="3" t="s">
        <v>233</v>
      </c>
      <c r="E272" s="5" t="n">
        <v>29.54</v>
      </c>
    </row>
    <row r="273" customFormat="false" ht="15" hidden="false" customHeight="true" outlineLevel="0" collapsed="false">
      <c r="A273" s="3" t="s">
        <v>611</v>
      </c>
      <c r="B273" s="4" t="s">
        <v>625</v>
      </c>
      <c r="C273" s="3" t="s">
        <v>626</v>
      </c>
      <c r="D273" s="3" t="s">
        <v>627</v>
      </c>
      <c r="E273" s="5" t="n">
        <v>11.59</v>
      </c>
    </row>
    <row r="274" customFormat="false" ht="15" hidden="false" customHeight="true" outlineLevel="0" collapsed="false">
      <c r="A274" s="3" t="s">
        <v>611</v>
      </c>
      <c r="B274" s="4" t="s">
        <v>628</v>
      </c>
      <c r="C274" s="3" t="s">
        <v>629</v>
      </c>
      <c r="D274" s="3" t="s">
        <v>483</v>
      </c>
      <c r="E274" s="5" t="n">
        <v>6.57</v>
      </c>
    </row>
    <row r="275" customFormat="false" ht="15" hidden="false" customHeight="true" outlineLevel="0" collapsed="false">
      <c r="A275" s="3" t="s">
        <v>611</v>
      </c>
      <c r="B275" s="4" t="s">
        <v>630</v>
      </c>
      <c r="C275" s="3" t="s">
        <v>631</v>
      </c>
      <c r="D275" s="3" t="s">
        <v>632</v>
      </c>
      <c r="E275" s="6"/>
    </row>
    <row r="276" customFormat="false" ht="15" hidden="false" customHeight="true" outlineLevel="0" collapsed="false">
      <c r="A276" s="3" t="s">
        <v>611</v>
      </c>
      <c r="B276" s="4" t="s">
        <v>633</v>
      </c>
      <c r="C276" s="3" t="s">
        <v>634</v>
      </c>
      <c r="D276" s="3" t="s">
        <v>635</v>
      </c>
      <c r="E276" s="5" t="n">
        <v>24.65</v>
      </c>
    </row>
    <row r="277" customFormat="false" ht="15" hidden="false" customHeight="true" outlineLevel="0" collapsed="false">
      <c r="A277" s="3" t="s">
        <v>611</v>
      </c>
      <c r="B277" s="4" t="s">
        <v>636</v>
      </c>
      <c r="C277" s="3" t="s">
        <v>637</v>
      </c>
      <c r="D277" s="3" t="s">
        <v>272</v>
      </c>
      <c r="E277" s="6"/>
    </row>
    <row r="278" customFormat="false" ht="15" hidden="false" customHeight="true" outlineLevel="0" collapsed="false">
      <c r="A278" s="3" t="s">
        <v>611</v>
      </c>
      <c r="B278" s="4" t="s">
        <v>638</v>
      </c>
      <c r="C278" s="3" t="s">
        <v>639</v>
      </c>
      <c r="D278" s="3" t="s">
        <v>272</v>
      </c>
      <c r="E278" s="5" t="n">
        <v>35.5</v>
      </c>
    </row>
    <row r="279" customFormat="false" ht="15" hidden="false" customHeight="true" outlineLevel="0" collapsed="false">
      <c r="A279" s="3" t="s">
        <v>611</v>
      </c>
      <c r="B279" s="4" t="s">
        <v>640</v>
      </c>
      <c r="C279" s="3" t="s">
        <v>641</v>
      </c>
      <c r="D279" s="3" t="s">
        <v>632</v>
      </c>
      <c r="E279" s="5" t="n">
        <v>31.52</v>
      </c>
    </row>
    <row r="280" customFormat="false" ht="15" hidden="false" customHeight="true" outlineLevel="0" collapsed="false">
      <c r="A280" s="3" t="s">
        <v>611</v>
      </c>
      <c r="B280" s="4" t="s">
        <v>642</v>
      </c>
      <c r="C280" s="3" t="s">
        <v>643</v>
      </c>
      <c r="D280" s="3" t="s">
        <v>233</v>
      </c>
      <c r="E280" s="5" t="n">
        <v>29.46</v>
      </c>
    </row>
    <row r="281" customFormat="false" ht="15" hidden="false" customHeight="true" outlineLevel="0" collapsed="false">
      <c r="A281" s="3" t="s">
        <v>644</v>
      </c>
      <c r="B281" s="4" t="s">
        <v>645</v>
      </c>
      <c r="C281" s="3" t="s">
        <v>646</v>
      </c>
      <c r="D281" s="3" t="s">
        <v>401</v>
      </c>
      <c r="E281" s="6"/>
    </row>
    <row r="282" customFormat="false" ht="15" hidden="false" customHeight="true" outlineLevel="0" collapsed="false">
      <c r="A282" s="3" t="s">
        <v>644</v>
      </c>
      <c r="B282" s="4" t="s">
        <v>647</v>
      </c>
      <c r="C282" s="3" t="s">
        <v>648</v>
      </c>
      <c r="D282" s="3" t="s">
        <v>401</v>
      </c>
      <c r="E282" s="6"/>
    </row>
    <row r="283" customFormat="false" ht="15" hidden="false" customHeight="true" outlineLevel="0" collapsed="false">
      <c r="A283" s="3" t="s">
        <v>644</v>
      </c>
      <c r="B283" s="4" t="s">
        <v>649</v>
      </c>
      <c r="C283" s="3" t="s">
        <v>650</v>
      </c>
      <c r="D283" s="3" t="s">
        <v>401</v>
      </c>
      <c r="E283" s="5" t="n">
        <v>37.7</v>
      </c>
    </row>
    <row r="284" customFormat="false" ht="15" hidden="false" customHeight="true" outlineLevel="0" collapsed="false">
      <c r="A284" s="3" t="s">
        <v>644</v>
      </c>
      <c r="B284" s="4" t="s">
        <v>651</v>
      </c>
      <c r="C284" s="3" t="s">
        <v>652</v>
      </c>
      <c r="D284" s="3" t="s">
        <v>653</v>
      </c>
      <c r="E284" s="5" t="n">
        <v>10.86</v>
      </c>
    </row>
    <row r="285" customFormat="false" ht="15" hidden="false" customHeight="true" outlineLevel="0" collapsed="false">
      <c r="A285" s="3" t="s">
        <v>644</v>
      </c>
      <c r="B285" s="4" t="s">
        <v>654</v>
      </c>
      <c r="C285" s="3" t="s">
        <v>655</v>
      </c>
      <c r="D285" s="3" t="s">
        <v>656</v>
      </c>
      <c r="E285" s="6"/>
    </row>
    <row r="286" customFormat="false" ht="15" hidden="false" customHeight="true" outlineLevel="0" collapsed="false">
      <c r="A286" s="3" t="s">
        <v>644</v>
      </c>
      <c r="B286" s="4" t="s">
        <v>657</v>
      </c>
      <c r="C286" s="3" t="s">
        <v>658</v>
      </c>
      <c r="D286" s="3" t="s">
        <v>659</v>
      </c>
      <c r="E286" s="6"/>
    </row>
    <row r="287" customFormat="false" ht="15" hidden="false" customHeight="true" outlineLevel="0" collapsed="false">
      <c r="A287" s="3" t="s">
        <v>644</v>
      </c>
      <c r="B287" s="4" t="s">
        <v>660</v>
      </c>
      <c r="C287" s="3" t="s">
        <v>661</v>
      </c>
      <c r="D287" s="3" t="s">
        <v>659</v>
      </c>
      <c r="E287" s="5" t="n">
        <v>4.78</v>
      </c>
    </row>
    <row r="288" customFormat="false" ht="15" hidden="false" customHeight="true" outlineLevel="0" collapsed="false">
      <c r="A288" s="3" t="s">
        <v>644</v>
      </c>
      <c r="B288" s="4" t="s">
        <v>662</v>
      </c>
      <c r="C288" s="3" t="s">
        <v>663</v>
      </c>
      <c r="D288" s="3" t="s">
        <v>401</v>
      </c>
      <c r="E288" s="5" t="n">
        <v>9.43</v>
      </c>
    </row>
    <row r="289" customFormat="false" ht="15" hidden="false" customHeight="true" outlineLevel="0" collapsed="false">
      <c r="A289" s="3" t="s">
        <v>644</v>
      </c>
      <c r="B289" s="4" t="s">
        <v>664</v>
      </c>
      <c r="C289" s="3" t="s">
        <v>665</v>
      </c>
      <c r="D289" s="3" t="s">
        <v>288</v>
      </c>
      <c r="E289" s="5" t="n">
        <v>6.36</v>
      </c>
    </row>
    <row r="290" customFormat="false" ht="15" hidden="false" customHeight="true" outlineLevel="0" collapsed="false">
      <c r="A290" s="3" t="s">
        <v>644</v>
      </c>
      <c r="B290" s="4" t="s">
        <v>666</v>
      </c>
      <c r="C290" s="3" t="s">
        <v>667</v>
      </c>
      <c r="D290" s="3" t="s">
        <v>50</v>
      </c>
      <c r="E290" s="5" t="n">
        <v>24</v>
      </c>
    </row>
    <row r="291" customFormat="false" ht="15" hidden="false" customHeight="true" outlineLevel="0" collapsed="false">
      <c r="A291" s="3" t="s">
        <v>644</v>
      </c>
      <c r="B291" s="4" t="s">
        <v>668</v>
      </c>
      <c r="C291" s="3" t="s">
        <v>669</v>
      </c>
      <c r="D291" s="3" t="s">
        <v>659</v>
      </c>
      <c r="E291" s="5" t="n">
        <v>7.67</v>
      </c>
    </row>
    <row r="292" customFormat="false" ht="15" hidden="false" customHeight="true" outlineLevel="0" collapsed="false">
      <c r="A292" s="3" t="s">
        <v>644</v>
      </c>
      <c r="B292" s="4" t="s">
        <v>670</v>
      </c>
      <c r="C292" s="3" t="s">
        <v>671</v>
      </c>
      <c r="D292" s="3" t="s">
        <v>401</v>
      </c>
      <c r="E292" s="5" t="n">
        <v>8.24</v>
      </c>
    </row>
    <row r="293" customFormat="false" ht="15" hidden="false" customHeight="true" outlineLevel="0" collapsed="false">
      <c r="A293" s="3" t="s">
        <v>644</v>
      </c>
      <c r="B293" s="4" t="s">
        <v>672</v>
      </c>
      <c r="C293" s="3" t="s">
        <v>673</v>
      </c>
      <c r="D293" s="3" t="s">
        <v>401</v>
      </c>
      <c r="E293" s="6"/>
    </row>
    <row r="294" customFormat="false" ht="15" hidden="false" customHeight="true" outlineLevel="0" collapsed="false">
      <c r="A294" s="3" t="s">
        <v>644</v>
      </c>
      <c r="B294" s="4" t="s">
        <v>674</v>
      </c>
      <c r="C294" s="3" t="s">
        <v>675</v>
      </c>
      <c r="D294" s="3" t="s">
        <v>676</v>
      </c>
      <c r="E294" s="5" t="n">
        <v>39.87</v>
      </c>
    </row>
    <row r="295" customFormat="false" ht="15" hidden="false" customHeight="true" outlineLevel="0" collapsed="false">
      <c r="A295" s="3" t="s">
        <v>644</v>
      </c>
      <c r="B295" s="4" t="s">
        <v>677</v>
      </c>
      <c r="C295" s="3" t="s">
        <v>678</v>
      </c>
      <c r="D295" s="3" t="s">
        <v>190</v>
      </c>
      <c r="E295" s="5" t="n">
        <v>42.1</v>
      </c>
    </row>
    <row r="296" customFormat="false" ht="15" hidden="false" customHeight="true" outlineLevel="0" collapsed="false">
      <c r="A296" s="3" t="s">
        <v>644</v>
      </c>
      <c r="B296" s="4" t="s">
        <v>679</v>
      </c>
      <c r="C296" s="3" t="s">
        <v>680</v>
      </c>
      <c r="D296" s="3" t="s">
        <v>190</v>
      </c>
      <c r="E296" s="5" t="n">
        <v>42.1</v>
      </c>
    </row>
    <row r="297" customFormat="false" ht="15" hidden="false" customHeight="true" outlineLevel="0" collapsed="false">
      <c r="A297" s="3" t="s">
        <v>644</v>
      </c>
      <c r="B297" s="4" t="s">
        <v>681</v>
      </c>
      <c r="C297" s="3" t="s">
        <v>682</v>
      </c>
      <c r="D297" s="3" t="s">
        <v>190</v>
      </c>
      <c r="E297" s="5" t="n">
        <v>42.1</v>
      </c>
    </row>
    <row r="298" customFormat="false" ht="15" hidden="false" customHeight="true" outlineLevel="0" collapsed="false">
      <c r="A298" s="3" t="s">
        <v>644</v>
      </c>
      <c r="B298" s="4" t="s">
        <v>683</v>
      </c>
      <c r="C298" s="3" t="s">
        <v>684</v>
      </c>
      <c r="D298" s="3" t="s">
        <v>190</v>
      </c>
      <c r="E298" s="5" t="n">
        <v>36.98</v>
      </c>
    </row>
    <row r="299" customFormat="false" ht="15" hidden="false" customHeight="true" outlineLevel="0" collapsed="false">
      <c r="A299" s="3" t="s">
        <v>644</v>
      </c>
      <c r="B299" s="4" t="s">
        <v>685</v>
      </c>
      <c r="C299" s="3" t="s">
        <v>686</v>
      </c>
      <c r="D299" s="3" t="s">
        <v>190</v>
      </c>
      <c r="E299" s="5" t="n">
        <v>36.98</v>
      </c>
    </row>
    <row r="300" customFormat="false" ht="15" hidden="false" customHeight="true" outlineLevel="0" collapsed="false">
      <c r="A300" s="3" t="s">
        <v>644</v>
      </c>
      <c r="B300" s="4" t="s">
        <v>687</v>
      </c>
      <c r="C300" s="3" t="s">
        <v>688</v>
      </c>
      <c r="D300" s="3" t="s">
        <v>190</v>
      </c>
      <c r="E300" s="5" t="n">
        <v>36.98</v>
      </c>
    </row>
    <row r="301" customFormat="false" ht="15" hidden="false" customHeight="true" outlineLevel="0" collapsed="false">
      <c r="A301" s="3" t="s">
        <v>644</v>
      </c>
      <c r="B301" s="4" t="s">
        <v>689</v>
      </c>
      <c r="C301" s="3" t="s">
        <v>690</v>
      </c>
      <c r="D301" s="3" t="s">
        <v>691</v>
      </c>
      <c r="E301" s="5" t="n">
        <v>36.98</v>
      </c>
    </row>
    <row r="302" customFormat="false" ht="15" hidden="false" customHeight="true" outlineLevel="0" collapsed="false">
      <c r="A302" s="3" t="s">
        <v>644</v>
      </c>
      <c r="B302" s="4" t="s">
        <v>692</v>
      </c>
      <c r="C302" s="3" t="s">
        <v>693</v>
      </c>
      <c r="D302" s="3" t="s">
        <v>190</v>
      </c>
      <c r="E302" s="6"/>
    </row>
    <row r="303" customFormat="false" ht="15" hidden="false" customHeight="true" outlineLevel="0" collapsed="false">
      <c r="A303" s="3" t="s">
        <v>644</v>
      </c>
      <c r="B303" s="4" t="s">
        <v>694</v>
      </c>
      <c r="C303" s="3" t="s">
        <v>695</v>
      </c>
      <c r="D303" s="3" t="s">
        <v>190</v>
      </c>
      <c r="E303" s="5" t="n">
        <v>135.92</v>
      </c>
    </row>
    <row r="304" customFormat="false" ht="15" hidden="false" customHeight="true" outlineLevel="0" collapsed="false">
      <c r="A304" s="3" t="s">
        <v>644</v>
      </c>
      <c r="B304" s="4" t="s">
        <v>696</v>
      </c>
      <c r="C304" s="3" t="s">
        <v>697</v>
      </c>
      <c r="D304" s="3" t="s">
        <v>190</v>
      </c>
      <c r="E304" s="5" t="n">
        <v>81.6</v>
      </c>
    </row>
    <row r="305" customFormat="false" ht="15" hidden="false" customHeight="true" outlineLevel="0" collapsed="false">
      <c r="A305" s="3" t="s">
        <v>644</v>
      </c>
      <c r="B305" s="4" t="s">
        <v>698</v>
      </c>
      <c r="C305" s="3" t="s">
        <v>699</v>
      </c>
      <c r="D305" s="3" t="s">
        <v>691</v>
      </c>
      <c r="E305" s="5" t="n">
        <v>28.54</v>
      </c>
    </row>
    <row r="306" customFormat="false" ht="15" hidden="false" customHeight="true" outlineLevel="0" collapsed="false">
      <c r="A306" s="3" t="s">
        <v>644</v>
      </c>
      <c r="B306" s="4" t="s">
        <v>700</v>
      </c>
      <c r="C306" s="3" t="s">
        <v>701</v>
      </c>
      <c r="D306" s="3" t="s">
        <v>691</v>
      </c>
      <c r="E306" s="5" t="n">
        <v>28.54</v>
      </c>
    </row>
    <row r="307" customFormat="false" ht="15" hidden="false" customHeight="true" outlineLevel="0" collapsed="false">
      <c r="A307" s="3" t="s">
        <v>644</v>
      </c>
      <c r="B307" s="4" t="s">
        <v>702</v>
      </c>
      <c r="C307" s="3" t="s">
        <v>703</v>
      </c>
      <c r="D307" s="3" t="s">
        <v>691</v>
      </c>
      <c r="E307" s="5" t="n">
        <v>28.54</v>
      </c>
    </row>
    <row r="308" customFormat="false" ht="15" hidden="false" customHeight="true" outlineLevel="0" collapsed="false">
      <c r="A308" s="3" t="s">
        <v>644</v>
      </c>
      <c r="B308" s="4" t="s">
        <v>704</v>
      </c>
      <c r="C308" s="3" t="s">
        <v>705</v>
      </c>
      <c r="D308" s="3" t="s">
        <v>691</v>
      </c>
      <c r="E308" s="5" t="n">
        <v>43.38</v>
      </c>
    </row>
    <row r="309" customFormat="false" ht="15" hidden="false" customHeight="true" outlineLevel="0" collapsed="false">
      <c r="A309" s="3" t="s">
        <v>644</v>
      </c>
      <c r="B309" s="4" t="s">
        <v>706</v>
      </c>
      <c r="C309" s="3" t="s">
        <v>707</v>
      </c>
      <c r="D309" s="3" t="s">
        <v>691</v>
      </c>
      <c r="E309" s="5" t="n">
        <v>43.38</v>
      </c>
    </row>
    <row r="310" customFormat="false" ht="15" hidden="false" customHeight="true" outlineLevel="0" collapsed="false">
      <c r="A310" s="3" t="s">
        <v>708</v>
      </c>
      <c r="B310" s="4" t="s">
        <v>709</v>
      </c>
      <c r="C310" s="3" t="s">
        <v>710</v>
      </c>
      <c r="D310" s="3" t="s">
        <v>711</v>
      </c>
      <c r="E310" s="5" t="n">
        <v>61.52</v>
      </c>
    </row>
    <row r="311" customFormat="false" ht="15" hidden="false" customHeight="true" outlineLevel="0" collapsed="false">
      <c r="A311" s="3" t="s">
        <v>708</v>
      </c>
      <c r="B311" s="4" t="s">
        <v>712</v>
      </c>
      <c r="C311" s="3" t="s">
        <v>713</v>
      </c>
      <c r="D311" s="3" t="s">
        <v>72</v>
      </c>
      <c r="E311" s="5" t="n">
        <v>79.77</v>
      </c>
    </row>
    <row r="312" customFormat="false" ht="15" hidden="false" customHeight="true" outlineLevel="0" collapsed="false">
      <c r="A312" s="3" t="s">
        <v>708</v>
      </c>
      <c r="B312" s="4" t="s">
        <v>714</v>
      </c>
      <c r="C312" s="3" t="s">
        <v>715</v>
      </c>
      <c r="D312" s="3" t="s">
        <v>8</v>
      </c>
      <c r="E312" s="6"/>
    </row>
    <row r="313" customFormat="false" ht="15" hidden="false" customHeight="true" outlineLevel="0" collapsed="false">
      <c r="A313" s="3" t="s">
        <v>708</v>
      </c>
      <c r="B313" s="4" t="s">
        <v>716</v>
      </c>
      <c r="C313" s="3" t="s">
        <v>717</v>
      </c>
      <c r="D313" s="3" t="s">
        <v>8</v>
      </c>
      <c r="E313" s="6"/>
    </row>
    <row r="314" customFormat="false" ht="15" hidden="false" customHeight="true" outlineLevel="0" collapsed="false">
      <c r="A314" s="3" t="s">
        <v>718</v>
      </c>
      <c r="B314" s="4" t="s">
        <v>719</v>
      </c>
      <c r="C314" s="3" t="s">
        <v>720</v>
      </c>
      <c r="D314" s="3" t="s">
        <v>308</v>
      </c>
      <c r="E314" s="5" t="n">
        <v>33.08</v>
      </c>
    </row>
    <row r="315" customFormat="false" ht="15" hidden="false" customHeight="true" outlineLevel="0" collapsed="false">
      <c r="A315" s="3" t="s">
        <v>718</v>
      </c>
      <c r="B315" s="4" t="s">
        <v>721</v>
      </c>
      <c r="C315" s="3" t="s">
        <v>722</v>
      </c>
      <c r="D315" s="3" t="s">
        <v>308</v>
      </c>
      <c r="E315" s="5" t="n">
        <v>15.48</v>
      </c>
    </row>
    <row r="316" customFormat="false" ht="15" hidden="false" customHeight="true" outlineLevel="0" collapsed="false">
      <c r="A316" s="3" t="s">
        <v>718</v>
      </c>
      <c r="B316" s="4" t="s">
        <v>723</v>
      </c>
      <c r="C316" s="3" t="s">
        <v>724</v>
      </c>
      <c r="D316" s="3" t="s">
        <v>308</v>
      </c>
      <c r="E316" s="5" t="n">
        <v>15.81</v>
      </c>
    </row>
    <row r="317" customFormat="false" ht="15" hidden="false" customHeight="true" outlineLevel="0" collapsed="false">
      <c r="A317" s="3" t="s">
        <v>718</v>
      </c>
      <c r="B317" s="4" t="s">
        <v>725</v>
      </c>
      <c r="C317" s="3" t="s">
        <v>726</v>
      </c>
      <c r="D317" s="3" t="s">
        <v>193</v>
      </c>
      <c r="E317" s="5" t="n">
        <v>9.5</v>
      </c>
    </row>
    <row r="318" customFormat="false" ht="15" hidden="false" customHeight="true" outlineLevel="0" collapsed="false">
      <c r="A318" s="3" t="s">
        <v>718</v>
      </c>
      <c r="B318" s="4" t="s">
        <v>727</v>
      </c>
      <c r="C318" s="3" t="s">
        <v>728</v>
      </c>
      <c r="D318" s="3" t="s">
        <v>190</v>
      </c>
      <c r="E318" s="5" t="n">
        <v>51.81</v>
      </c>
    </row>
    <row r="319" customFormat="false" ht="15" hidden="false" customHeight="true" outlineLevel="0" collapsed="false">
      <c r="A319" s="3" t="s">
        <v>718</v>
      </c>
      <c r="B319" s="4" t="s">
        <v>729</v>
      </c>
      <c r="C319" s="3" t="s">
        <v>730</v>
      </c>
      <c r="D319" s="3" t="s">
        <v>401</v>
      </c>
      <c r="E319" s="6"/>
    </row>
    <row r="320" customFormat="false" ht="15" hidden="false" customHeight="true" outlineLevel="0" collapsed="false">
      <c r="A320" s="3" t="s">
        <v>718</v>
      </c>
      <c r="B320" s="4" t="s">
        <v>731</v>
      </c>
      <c r="C320" s="3" t="s">
        <v>732</v>
      </c>
      <c r="D320" s="3" t="s">
        <v>733</v>
      </c>
      <c r="E320" s="5" t="n">
        <v>8.42</v>
      </c>
    </row>
    <row r="321" customFormat="false" ht="15" hidden="false" customHeight="true" outlineLevel="0" collapsed="false">
      <c r="A321" s="3" t="s">
        <v>718</v>
      </c>
      <c r="B321" s="4" t="s">
        <v>734</v>
      </c>
      <c r="C321" s="3" t="s">
        <v>735</v>
      </c>
      <c r="D321" s="3" t="s">
        <v>193</v>
      </c>
      <c r="E321" s="5" t="n">
        <v>19.43</v>
      </c>
    </row>
    <row r="322" customFormat="false" ht="15" hidden="false" customHeight="true" outlineLevel="0" collapsed="false">
      <c r="A322" s="3" t="s">
        <v>718</v>
      </c>
      <c r="B322" s="4" t="s">
        <v>736</v>
      </c>
      <c r="C322" s="3" t="s">
        <v>737</v>
      </c>
      <c r="D322" s="3" t="s">
        <v>738</v>
      </c>
      <c r="E322" s="5" t="n">
        <v>18.38</v>
      </c>
    </row>
    <row r="323" customFormat="false" ht="15" hidden="false" customHeight="true" outlineLevel="0" collapsed="false">
      <c r="A323" s="3" t="s">
        <v>718</v>
      </c>
      <c r="B323" s="4" t="s">
        <v>739</v>
      </c>
      <c r="C323" s="3" t="s">
        <v>740</v>
      </c>
      <c r="D323" s="3" t="s">
        <v>193</v>
      </c>
      <c r="E323" s="5" t="n">
        <v>15.5</v>
      </c>
    </row>
    <row r="324" customFormat="false" ht="15" hidden="false" customHeight="true" outlineLevel="0" collapsed="false">
      <c r="A324" s="3" t="s">
        <v>718</v>
      </c>
      <c r="B324" s="4" t="s">
        <v>741</v>
      </c>
      <c r="C324" s="3" t="s">
        <v>742</v>
      </c>
      <c r="D324" s="3" t="s">
        <v>743</v>
      </c>
      <c r="E324" s="5" t="n">
        <v>30.84</v>
      </c>
    </row>
    <row r="325" customFormat="false" ht="15" hidden="false" customHeight="true" outlineLevel="0" collapsed="false">
      <c r="A325" s="3" t="s">
        <v>718</v>
      </c>
      <c r="B325" s="4" t="s">
        <v>744</v>
      </c>
      <c r="C325" s="3" t="s">
        <v>745</v>
      </c>
      <c r="D325" s="3" t="s">
        <v>401</v>
      </c>
      <c r="E325" s="5" t="n">
        <v>27.01</v>
      </c>
    </row>
    <row r="326" customFormat="false" ht="15" hidden="false" customHeight="true" outlineLevel="0" collapsed="false">
      <c r="A326" s="3" t="s">
        <v>718</v>
      </c>
      <c r="B326" s="4" t="s">
        <v>746</v>
      </c>
      <c r="C326" s="3" t="s">
        <v>747</v>
      </c>
      <c r="D326" s="3" t="s">
        <v>162</v>
      </c>
      <c r="E326" s="5" t="n">
        <v>15.56</v>
      </c>
    </row>
    <row r="327" customFormat="false" ht="15" hidden="false" customHeight="true" outlineLevel="0" collapsed="false">
      <c r="A327" s="3" t="s">
        <v>718</v>
      </c>
      <c r="B327" s="4" t="s">
        <v>748</v>
      </c>
      <c r="C327" s="3" t="s">
        <v>749</v>
      </c>
      <c r="D327" s="3" t="s">
        <v>162</v>
      </c>
      <c r="E327" s="5" t="n">
        <v>15.56</v>
      </c>
    </row>
    <row r="328" customFormat="false" ht="15" hidden="false" customHeight="true" outlineLevel="0" collapsed="false">
      <c r="A328" s="3" t="s">
        <v>718</v>
      </c>
      <c r="B328" s="4" t="s">
        <v>750</v>
      </c>
      <c r="C328" s="3" t="s">
        <v>751</v>
      </c>
      <c r="D328" s="3" t="s">
        <v>308</v>
      </c>
      <c r="E328" s="5" t="n">
        <v>14.16</v>
      </c>
    </row>
    <row r="329" customFormat="false" ht="15" hidden="false" customHeight="true" outlineLevel="0" collapsed="false">
      <c r="A329" s="3" t="s">
        <v>718</v>
      </c>
      <c r="B329" s="4" t="s">
        <v>752</v>
      </c>
      <c r="C329" s="3" t="s">
        <v>753</v>
      </c>
      <c r="D329" s="3" t="s">
        <v>308</v>
      </c>
      <c r="E329" s="5" t="n">
        <v>13.64</v>
      </c>
    </row>
    <row r="330" customFormat="false" ht="15" hidden="false" customHeight="true" outlineLevel="0" collapsed="false">
      <c r="A330" s="3" t="s">
        <v>754</v>
      </c>
      <c r="B330" s="4" t="s">
        <v>755</v>
      </c>
      <c r="C330" s="3" t="s">
        <v>756</v>
      </c>
      <c r="D330" s="3" t="s">
        <v>757</v>
      </c>
      <c r="E330" s="6"/>
    </row>
    <row r="331" customFormat="false" ht="15" hidden="false" customHeight="true" outlineLevel="0" collapsed="false">
      <c r="A331" s="3" t="s">
        <v>754</v>
      </c>
      <c r="B331" s="4" t="s">
        <v>758</v>
      </c>
      <c r="C331" s="3" t="s">
        <v>759</v>
      </c>
      <c r="D331" s="3" t="s">
        <v>757</v>
      </c>
      <c r="E331" s="5" t="n">
        <v>49.61</v>
      </c>
    </row>
    <row r="332" customFormat="false" ht="15" hidden="false" customHeight="true" outlineLevel="0" collapsed="false">
      <c r="A332" s="3" t="s">
        <v>754</v>
      </c>
      <c r="B332" s="4" t="s">
        <v>760</v>
      </c>
      <c r="C332" s="3" t="s">
        <v>761</v>
      </c>
      <c r="D332" s="3" t="s">
        <v>762</v>
      </c>
      <c r="E332" s="5" t="n">
        <v>65.7</v>
      </c>
    </row>
    <row r="333" customFormat="false" ht="15" hidden="false" customHeight="true" outlineLevel="0" collapsed="false">
      <c r="A333" s="3" t="s">
        <v>763</v>
      </c>
      <c r="B333" s="4" t="s">
        <v>764</v>
      </c>
      <c r="C333" s="3" t="s">
        <v>765</v>
      </c>
      <c r="D333" s="3" t="s">
        <v>153</v>
      </c>
      <c r="E333" s="5" t="n">
        <v>38.97</v>
      </c>
    </row>
    <row r="334" customFormat="false" ht="15" hidden="false" customHeight="true" outlineLevel="0" collapsed="false">
      <c r="A334" s="3" t="s">
        <v>763</v>
      </c>
      <c r="B334" s="4" t="s">
        <v>766</v>
      </c>
      <c r="C334" s="3" t="s">
        <v>767</v>
      </c>
      <c r="D334" s="3" t="s">
        <v>285</v>
      </c>
      <c r="E334" s="5" t="n">
        <v>3.53</v>
      </c>
    </row>
    <row r="335" customFormat="false" ht="15" hidden="false" customHeight="true" outlineLevel="0" collapsed="false">
      <c r="A335" s="3" t="s">
        <v>763</v>
      </c>
      <c r="B335" s="4" t="s">
        <v>768</v>
      </c>
      <c r="C335" s="3" t="s">
        <v>769</v>
      </c>
      <c r="D335" s="3" t="s">
        <v>153</v>
      </c>
      <c r="E335" s="5" t="n">
        <v>12.03</v>
      </c>
    </row>
    <row r="336" customFormat="false" ht="15" hidden="false" customHeight="true" outlineLevel="0" collapsed="false">
      <c r="A336" s="3" t="s">
        <v>770</v>
      </c>
      <c r="B336" s="4" t="s">
        <v>771</v>
      </c>
      <c r="C336" s="3" t="s">
        <v>772</v>
      </c>
      <c r="D336" s="3" t="s">
        <v>50</v>
      </c>
      <c r="E336" s="5" t="n">
        <v>12.99</v>
      </c>
    </row>
    <row r="337" customFormat="false" ht="15" hidden="false" customHeight="true" outlineLevel="0" collapsed="false">
      <c r="A337" s="3" t="s">
        <v>770</v>
      </c>
      <c r="B337" s="4" t="s">
        <v>773</v>
      </c>
      <c r="C337" s="3" t="s">
        <v>774</v>
      </c>
      <c r="D337" s="3" t="s">
        <v>401</v>
      </c>
      <c r="E337" s="5" t="n">
        <v>83.42</v>
      </c>
    </row>
    <row r="338" customFormat="false" ht="15" hidden="false" customHeight="true" outlineLevel="0" collapsed="false">
      <c r="A338" s="3" t="s">
        <v>770</v>
      </c>
      <c r="B338" s="4" t="s">
        <v>775</v>
      </c>
      <c r="C338" s="3" t="s">
        <v>776</v>
      </c>
      <c r="D338" s="3" t="s">
        <v>193</v>
      </c>
      <c r="E338" s="5" t="n">
        <v>46.15</v>
      </c>
    </row>
    <row r="339" customFormat="false" ht="15" hidden="false" customHeight="true" outlineLevel="0" collapsed="false">
      <c r="A339" s="3" t="s">
        <v>770</v>
      </c>
      <c r="B339" s="4" t="s">
        <v>777</v>
      </c>
      <c r="C339" s="3" t="s">
        <v>778</v>
      </c>
      <c r="D339" s="3" t="s">
        <v>779</v>
      </c>
      <c r="E339" s="5" t="n">
        <v>2.77</v>
      </c>
    </row>
    <row r="340" customFormat="false" ht="15" hidden="false" customHeight="true" outlineLevel="0" collapsed="false">
      <c r="A340" s="3" t="s">
        <v>770</v>
      </c>
      <c r="B340" s="4" t="s">
        <v>780</v>
      </c>
      <c r="C340" s="3" t="s">
        <v>781</v>
      </c>
      <c r="D340" s="3" t="s">
        <v>782</v>
      </c>
      <c r="E340" s="5" t="n">
        <v>77.38</v>
      </c>
    </row>
    <row r="341" customFormat="false" ht="15" hidden="false" customHeight="true" outlineLevel="0" collapsed="false">
      <c r="A341" s="3" t="s">
        <v>770</v>
      </c>
      <c r="B341" s="4" t="s">
        <v>783</v>
      </c>
      <c r="C341" s="3" t="s">
        <v>784</v>
      </c>
      <c r="D341" s="3" t="s">
        <v>785</v>
      </c>
      <c r="E341" s="6"/>
    </row>
    <row r="342" customFormat="false" ht="15" hidden="false" customHeight="true" outlineLevel="0" collapsed="false">
      <c r="A342" s="3" t="s">
        <v>770</v>
      </c>
      <c r="B342" s="4" t="s">
        <v>786</v>
      </c>
      <c r="C342" s="3" t="s">
        <v>787</v>
      </c>
      <c r="D342" s="3" t="s">
        <v>412</v>
      </c>
      <c r="E342" s="5" t="n">
        <v>18.55</v>
      </c>
    </row>
    <row r="343" customFormat="false" ht="15" hidden="false" customHeight="true" outlineLevel="0" collapsed="false">
      <c r="A343" s="3" t="s">
        <v>770</v>
      </c>
      <c r="B343" s="4" t="s">
        <v>788</v>
      </c>
      <c r="C343" s="3" t="s">
        <v>789</v>
      </c>
      <c r="D343" s="3" t="s">
        <v>790</v>
      </c>
      <c r="E343" s="5" t="n">
        <v>56.45</v>
      </c>
    </row>
    <row r="344" customFormat="false" ht="15" hidden="false" customHeight="true" outlineLevel="0" collapsed="false">
      <c r="A344" s="3" t="s">
        <v>770</v>
      </c>
      <c r="B344" s="4" t="s">
        <v>791</v>
      </c>
      <c r="C344" s="3" t="s">
        <v>792</v>
      </c>
      <c r="D344" s="3" t="s">
        <v>785</v>
      </c>
      <c r="E344" s="5" t="n">
        <v>28.35</v>
      </c>
    </row>
    <row r="345" customFormat="false" ht="15" hidden="false" customHeight="true" outlineLevel="0" collapsed="false">
      <c r="A345" s="3" t="s">
        <v>770</v>
      </c>
      <c r="B345" s="4" t="s">
        <v>793</v>
      </c>
      <c r="C345" s="3" t="s">
        <v>794</v>
      </c>
      <c r="D345" s="3" t="s">
        <v>795</v>
      </c>
      <c r="E345" s="5" t="n">
        <v>42.45</v>
      </c>
    </row>
    <row r="346" customFormat="false" ht="15" hidden="false" customHeight="true" outlineLevel="0" collapsed="false">
      <c r="A346" s="3" t="s">
        <v>770</v>
      </c>
      <c r="B346" s="4" t="s">
        <v>796</v>
      </c>
      <c r="C346" s="3" t="s">
        <v>797</v>
      </c>
      <c r="D346" s="3" t="s">
        <v>795</v>
      </c>
      <c r="E346" s="5" t="n">
        <v>17.34</v>
      </c>
    </row>
    <row r="347" customFormat="false" ht="15" hidden="false" customHeight="true" outlineLevel="0" collapsed="false">
      <c r="A347" s="3" t="s">
        <v>770</v>
      </c>
      <c r="B347" s="4" t="s">
        <v>798</v>
      </c>
      <c r="C347" s="3" t="s">
        <v>799</v>
      </c>
      <c r="D347" s="3" t="s">
        <v>800</v>
      </c>
      <c r="E347" s="6"/>
    </row>
    <row r="348" customFormat="false" ht="15" hidden="false" customHeight="true" outlineLevel="0" collapsed="false">
      <c r="A348" s="3" t="s">
        <v>770</v>
      </c>
      <c r="B348" s="4" t="s">
        <v>801</v>
      </c>
      <c r="C348" s="3" t="s">
        <v>802</v>
      </c>
      <c r="D348" s="3" t="s">
        <v>800</v>
      </c>
      <c r="E348" s="5" t="n">
        <v>7.89</v>
      </c>
    </row>
    <row r="349" customFormat="false" ht="15" hidden="false" customHeight="true" outlineLevel="0" collapsed="false">
      <c r="A349" s="3" t="s">
        <v>770</v>
      </c>
      <c r="B349" s="4" t="s">
        <v>803</v>
      </c>
      <c r="C349" s="3" t="s">
        <v>804</v>
      </c>
      <c r="D349" s="3" t="s">
        <v>805</v>
      </c>
      <c r="E349" s="6"/>
    </row>
    <row r="350" customFormat="false" ht="15" hidden="false" customHeight="true" outlineLevel="0" collapsed="false">
      <c r="A350" s="3" t="s">
        <v>770</v>
      </c>
      <c r="B350" s="4" t="s">
        <v>806</v>
      </c>
      <c r="C350" s="3" t="s">
        <v>807</v>
      </c>
      <c r="D350" s="3" t="s">
        <v>779</v>
      </c>
      <c r="E350" s="6"/>
    </row>
    <row r="351" customFormat="false" ht="15" hidden="false" customHeight="true" outlineLevel="0" collapsed="false">
      <c r="A351" s="3" t="s">
        <v>770</v>
      </c>
      <c r="B351" s="4" t="s">
        <v>808</v>
      </c>
      <c r="C351" s="3" t="s">
        <v>809</v>
      </c>
      <c r="D351" s="3" t="s">
        <v>785</v>
      </c>
      <c r="E351" s="6"/>
    </row>
    <row r="352" customFormat="false" ht="15" hidden="false" customHeight="true" outlineLevel="0" collapsed="false">
      <c r="A352" s="3" t="s">
        <v>770</v>
      </c>
      <c r="B352" s="4" t="s">
        <v>810</v>
      </c>
      <c r="C352" s="3" t="s">
        <v>811</v>
      </c>
      <c r="D352" s="3" t="s">
        <v>812</v>
      </c>
      <c r="E352" s="5" t="n">
        <v>8.98</v>
      </c>
    </row>
    <row r="353" customFormat="false" ht="15" hidden="false" customHeight="true" outlineLevel="0" collapsed="false">
      <c r="A353" s="3" t="s">
        <v>770</v>
      </c>
      <c r="B353" s="4" t="s">
        <v>813</v>
      </c>
      <c r="C353" s="3" t="s">
        <v>814</v>
      </c>
      <c r="D353" s="3" t="s">
        <v>815</v>
      </c>
      <c r="E353" s="6"/>
    </row>
    <row r="354" customFormat="false" ht="15" hidden="false" customHeight="true" outlineLevel="0" collapsed="false">
      <c r="A354" s="3" t="s">
        <v>770</v>
      </c>
      <c r="B354" s="4" t="s">
        <v>816</v>
      </c>
      <c r="C354" s="3" t="s">
        <v>817</v>
      </c>
      <c r="D354" s="3" t="s">
        <v>272</v>
      </c>
      <c r="E354" s="6"/>
    </row>
    <row r="355" customFormat="false" ht="15" hidden="false" customHeight="true" outlineLevel="0" collapsed="false">
      <c r="A355" s="3" t="s">
        <v>770</v>
      </c>
      <c r="B355" s="4" t="s">
        <v>818</v>
      </c>
      <c r="C355" s="3" t="s">
        <v>819</v>
      </c>
      <c r="D355" s="3" t="s">
        <v>193</v>
      </c>
      <c r="E355" s="5" t="n">
        <v>12.34</v>
      </c>
    </row>
    <row r="356" customFormat="false" ht="15" hidden="false" customHeight="true" outlineLevel="0" collapsed="false">
      <c r="A356" s="3" t="s">
        <v>770</v>
      </c>
      <c r="B356" s="4" t="s">
        <v>820</v>
      </c>
      <c r="C356" s="3" t="s">
        <v>821</v>
      </c>
      <c r="D356" s="3" t="s">
        <v>822</v>
      </c>
      <c r="E356" s="5" t="n">
        <v>165.83</v>
      </c>
    </row>
    <row r="357" customFormat="false" ht="15" hidden="false" customHeight="true" outlineLevel="0" collapsed="false">
      <c r="A357" s="3" t="s">
        <v>823</v>
      </c>
      <c r="B357" s="4" t="s">
        <v>824</v>
      </c>
      <c r="C357" s="3" t="s">
        <v>825</v>
      </c>
      <c r="D357" s="3" t="s">
        <v>401</v>
      </c>
      <c r="E357" s="6"/>
    </row>
    <row r="358" customFormat="false" ht="15" hidden="false" customHeight="true" outlineLevel="0" collapsed="false">
      <c r="A358" s="3" t="s">
        <v>823</v>
      </c>
      <c r="B358" s="4" t="s">
        <v>826</v>
      </c>
      <c r="C358" s="3" t="s">
        <v>827</v>
      </c>
      <c r="D358" s="3" t="s">
        <v>341</v>
      </c>
      <c r="E358" s="5" t="n">
        <v>4.15</v>
      </c>
    </row>
    <row r="359" customFormat="false" ht="15" hidden="false" customHeight="true" outlineLevel="0" collapsed="false">
      <c r="A359" s="3" t="s">
        <v>823</v>
      </c>
      <c r="B359" s="4" t="s">
        <v>828</v>
      </c>
      <c r="C359" s="3" t="s">
        <v>829</v>
      </c>
      <c r="D359" s="3" t="s">
        <v>401</v>
      </c>
      <c r="E359" s="5" t="n">
        <v>41.82</v>
      </c>
    </row>
    <row r="360" customFormat="false" ht="15" hidden="false" customHeight="true" outlineLevel="0" collapsed="false">
      <c r="A360" s="3" t="s">
        <v>823</v>
      </c>
      <c r="B360" s="4" t="s">
        <v>830</v>
      </c>
      <c r="C360" s="3" t="s">
        <v>831</v>
      </c>
      <c r="D360" s="3" t="s">
        <v>632</v>
      </c>
      <c r="E360" s="5" t="n">
        <v>67.12</v>
      </c>
    </row>
    <row r="361" customFormat="false" ht="15" hidden="false" customHeight="true" outlineLevel="0" collapsed="false">
      <c r="A361" s="3" t="s">
        <v>823</v>
      </c>
      <c r="B361" s="4" t="s">
        <v>832</v>
      </c>
      <c r="C361" s="3" t="s">
        <v>833</v>
      </c>
      <c r="D361" s="3" t="s">
        <v>632</v>
      </c>
      <c r="E361" s="5" t="n">
        <v>67.12</v>
      </c>
    </row>
    <row r="362" customFormat="false" ht="15" hidden="false" customHeight="true" outlineLevel="0" collapsed="false">
      <c r="A362" s="3" t="s">
        <v>823</v>
      </c>
      <c r="B362" s="4" t="s">
        <v>834</v>
      </c>
      <c r="C362" s="3" t="s">
        <v>835</v>
      </c>
      <c r="D362" s="3" t="s">
        <v>401</v>
      </c>
      <c r="E362" s="5" t="n">
        <v>93.1</v>
      </c>
    </row>
    <row r="363" customFormat="false" ht="15" hidden="false" customHeight="true" outlineLevel="0" collapsed="false">
      <c r="A363" s="3" t="s">
        <v>823</v>
      </c>
      <c r="B363" s="4" t="s">
        <v>836</v>
      </c>
      <c r="C363" s="3" t="s">
        <v>837</v>
      </c>
      <c r="D363" s="3" t="s">
        <v>401</v>
      </c>
      <c r="E363" s="5" t="n">
        <v>89.51</v>
      </c>
    </row>
    <row r="364" customFormat="false" ht="15" hidden="false" customHeight="true" outlineLevel="0" collapsed="false">
      <c r="A364" s="3" t="s">
        <v>823</v>
      </c>
      <c r="B364" s="4" t="s">
        <v>838</v>
      </c>
      <c r="C364" s="3" t="s">
        <v>839</v>
      </c>
      <c r="D364" s="3" t="s">
        <v>785</v>
      </c>
      <c r="E364" s="5" t="n">
        <v>33.33</v>
      </c>
    </row>
    <row r="365" customFormat="false" ht="15" hidden="false" customHeight="true" outlineLevel="0" collapsed="false">
      <c r="A365" s="3" t="s">
        <v>823</v>
      </c>
      <c r="B365" s="4" t="s">
        <v>840</v>
      </c>
      <c r="C365" s="3" t="s">
        <v>841</v>
      </c>
      <c r="D365" s="3" t="s">
        <v>842</v>
      </c>
      <c r="E365" s="5" t="n">
        <v>31.79</v>
      </c>
    </row>
    <row r="366" customFormat="false" ht="15" hidden="false" customHeight="true" outlineLevel="0" collapsed="false">
      <c r="A366" s="3" t="s">
        <v>823</v>
      </c>
      <c r="B366" s="4" t="s">
        <v>843</v>
      </c>
      <c r="C366" s="3" t="s">
        <v>844</v>
      </c>
      <c r="D366" s="3" t="s">
        <v>842</v>
      </c>
      <c r="E366" s="5" t="n">
        <v>31.79</v>
      </c>
    </row>
    <row r="367" customFormat="false" ht="15" hidden="false" customHeight="true" outlineLevel="0" collapsed="false">
      <c r="A367" s="3" t="s">
        <v>823</v>
      </c>
      <c r="B367" s="4" t="s">
        <v>845</v>
      </c>
      <c r="C367" s="3" t="s">
        <v>846</v>
      </c>
      <c r="D367" s="3" t="s">
        <v>842</v>
      </c>
      <c r="E367" s="5" t="n">
        <v>198.45</v>
      </c>
    </row>
  </sheetData>
  <autoFilter ref="A1:E367"/>
  <hyperlinks>
    <hyperlink ref="B2" r:id="rId1" display="1857-2010-33"/>
    <hyperlink ref="B3" r:id="rId2" display="1857-2010-32"/>
    <hyperlink ref="B4" r:id="rId3" display="1803-8200-94"/>
    <hyperlink ref="B5" r:id="rId4" display="1844-2003-31"/>
    <hyperlink ref="B6" r:id="rId5" display="1844-2003-32"/>
    <hyperlink ref="B7" r:id="rId6" display="1844-2003-33"/>
    <hyperlink ref="B8" r:id="rId7" display="1844-2003-34"/>
    <hyperlink ref="B9" r:id="rId8" display="1844-2003-35"/>
    <hyperlink ref="B10" r:id="rId9" display="1844-2003-21"/>
    <hyperlink ref="B11" r:id="rId10" display="1844-2003-22"/>
    <hyperlink ref="B12" r:id="rId11" display="1844-2003-23"/>
    <hyperlink ref="B13" r:id="rId12" display="1844-2003-24"/>
    <hyperlink ref="B14" r:id="rId13" display="1844-2003-25"/>
    <hyperlink ref="B15" r:id="rId14" display="3216-2991-26"/>
    <hyperlink ref="B16" r:id="rId15" display="2384-0002-00"/>
    <hyperlink ref="B17" r:id="rId16" display="2384-0002-01"/>
    <hyperlink ref="B18" r:id="rId17" display="2154-0008-02"/>
    <hyperlink ref="B19" r:id="rId18" display="2619-0010-03"/>
    <hyperlink ref="B20" r:id="rId19" display="2070-6029-48"/>
    <hyperlink ref="B21" r:id="rId20" display="2070-4500-98"/>
    <hyperlink ref="B22" r:id="rId21" display="2070-6015-04"/>
    <hyperlink ref="B23" r:id="rId22" display="2070-6015-07"/>
    <hyperlink ref="B24" r:id="rId23" display="2070-6015-03"/>
    <hyperlink ref="B25" r:id="rId24" display="2070-6020-07"/>
    <hyperlink ref="B26" r:id="rId25" display="2070-6020-05"/>
    <hyperlink ref="B27" r:id="rId26" display="2070-6030-05"/>
    <hyperlink ref="B28" r:id="rId27" display="2384-0500-00"/>
    <hyperlink ref="B29" r:id="rId28" display="2070-6016-14"/>
    <hyperlink ref="B30" r:id="rId29" display="3640-2189-00"/>
    <hyperlink ref="B31" r:id="rId30" display="2384-1012-53"/>
    <hyperlink ref="B32" r:id="rId31" display="2384-1012-52"/>
    <hyperlink ref="B33" r:id="rId32" display="2384-1012-51"/>
    <hyperlink ref="B34" r:id="rId33" display="2384-1012-56"/>
    <hyperlink ref="B35" r:id="rId34" display="2384-1012-55"/>
    <hyperlink ref="B36" r:id="rId35" display="2384-1012-54"/>
    <hyperlink ref="B37" r:id="rId36" display="2384-5055-21"/>
    <hyperlink ref="B38" r:id="rId37" display="2384-5055-22"/>
    <hyperlink ref="B39" r:id="rId38" display="2384-5055-23"/>
    <hyperlink ref="B40" r:id="rId39" display="2384-5055-11"/>
    <hyperlink ref="B41" r:id="rId40" display="2384-5055-12"/>
    <hyperlink ref="B42" r:id="rId41" display="2384-5055-13"/>
    <hyperlink ref="B43" r:id="rId42" display="3172-0000-15"/>
    <hyperlink ref="B44" r:id="rId43" display="3172-0000-10"/>
    <hyperlink ref="B45" r:id="rId44" display="3172-0000-00"/>
    <hyperlink ref="B46" r:id="rId45" display="3172-0000-40"/>
    <hyperlink ref="B47" r:id="rId46" display="2393-0600-01"/>
    <hyperlink ref="B48" r:id="rId47" display="1803-8208-00"/>
    <hyperlink ref="B49" r:id="rId48" display="2070-6020-55"/>
    <hyperlink ref="B50" r:id="rId49" display="2070-4500-00"/>
    <hyperlink ref="B51" r:id="rId50" display="1703-2074-69"/>
    <hyperlink ref="B52" r:id="rId51" display="3640-2035-00"/>
    <hyperlink ref="B53" r:id="rId52" display="2154-0025-02"/>
    <hyperlink ref="B54" r:id="rId53" display="2154-0025-03"/>
    <hyperlink ref="B55" r:id="rId54" display="1912-7010-50"/>
    <hyperlink ref="B56" r:id="rId55" display="2617-0500-00"/>
    <hyperlink ref="B57" r:id="rId56" display="3416-5000-30"/>
    <hyperlink ref="B58" r:id="rId57" display="3416-5001-30"/>
    <hyperlink ref="B59" r:id="rId58" display="3416-5000-27"/>
    <hyperlink ref="B60" r:id="rId59" display="1703-5000-09"/>
    <hyperlink ref="B61" r:id="rId60" display="1703-5000-00"/>
    <hyperlink ref="B62" r:id="rId61" display="1803-0000-26"/>
    <hyperlink ref="B63" r:id="rId62" display="1803-0000-21"/>
    <hyperlink ref="B64" r:id="rId63" display="1803-0000-25"/>
    <hyperlink ref="B65" r:id="rId64" display="3550-0100-16"/>
    <hyperlink ref="B66" r:id="rId65" display="3550-0100-19"/>
    <hyperlink ref="B67" r:id="rId66" display="3050-2000-05"/>
    <hyperlink ref="B68" r:id="rId67" display="2350-2249-60"/>
    <hyperlink ref="B69" r:id="rId68" display="2350-2239-40"/>
    <hyperlink ref="B70" r:id="rId69" display="2659-6368-16"/>
    <hyperlink ref="B71" r:id="rId70" display="2659-0801-10"/>
    <hyperlink ref="B72" r:id="rId71" display="2659-0801-23"/>
    <hyperlink ref="B73" r:id="rId72" display="2659-8368-16"/>
    <hyperlink ref="B74" r:id="rId73" display="2351-1850-04"/>
    <hyperlink ref="B75" r:id="rId74" display="2659-0859-12"/>
    <hyperlink ref="B76" r:id="rId75" display="2351-1863-14"/>
    <hyperlink ref="B77" r:id="rId76" display="2658-2209-14"/>
    <hyperlink ref="B78" r:id="rId77" display="2658-2209-18"/>
    <hyperlink ref="B79" r:id="rId78" display="2658-2334-10"/>
    <hyperlink ref="B80" r:id="rId79" display="2658-0269-15"/>
    <hyperlink ref="B81" r:id="rId80" display="2800-9300-16"/>
    <hyperlink ref="B82" r:id="rId81" display="1909-0016-33"/>
    <hyperlink ref="B83" r:id="rId82" display="2359-8009-06"/>
    <hyperlink ref="B84" r:id="rId83" display="2154-6253-02"/>
    <hyperlink ref="B85" r:id="rId84" display="2154-6140-00"/>
    <hyperlink ref="B86" r:id="rId85" display="2154-7100-07"/>
    <hyperlink ref="B87" r:id="rId86" display="2680-3611-00"/>
    <hyperlink ref="B88" r:id="rId87" display="2830-0210-16"/>
    <hyperlink ref="B89" r:id="rId88" display="2830-0201-80"/>
    <hyperlink ref="B90" r:id="rId89" display="2830-0201-02"/>
    <hyperlink ref="B91" r:id="rId90" display="2834-5696-09"/>
    <hyperlink ref="B92" r:id="rId91" display="2831-7120-38"/>
    <hyperlink ref="B93" r:id="rId92" display="3050-0000-29"/>
    <hyperlink ref="B94" r:id="rId93" display="1717-0016-50"/>
    <hyperlink ref="B95" r:id="rId94" display="1717-0017-50"/>
    <hyperlink ref="B96" r:id="rId95" display="3151-2000-12"/>
    <hyperlink ref="B97" r:id="rId96" display="3151-2000-15"/>
    <hyperlink ref="B98" r:id="rId97" display="2803-0077-00"/>
    <hyperlink ref="B99" r:id="rId98" display="2320-0002-00"/>
    <hyperlink ref="B100" r:id="rId99" display="2320-0001-00"/>
    <hyperlink ref="B101" r:id="rId100" display="2818-0032-00"/>
    <hyperlink ref="B102" r:id="rId101" display="2557-3511-44"/>
    <hyperlink ref="B103" r:id="rId102" display="1909-0020-65"/>
    <hyperlink ref="B104" r:id="rId103" display="1909-0020-66"/>
    <hyperlink ref="B105" r:id="rId104" display="2072-0393-01"/>
    <hyperlink ref="B106" r:id="rId105" display="2072-0392-01"/>
    <hyperlink ref="B107" r:id="rId106" display="2072-0392-03"/>
    <hyperlink ref="B108" r:id="rId107" display="2072-0392-00"/>
    <hyperlink ref="B109" r:id="rId108" display="2072-0391-01"/>
    <hyperlink ref="B110" r:id="rId109" display="7632-1136-51"/>
    <hyperlink ref="B111" r:id="rId110" display="2803-1152-17"/>
    <hyperlink ref="B112" r:id="rId111" display="2818-0017-00"/>
    <hyperlink ref="B113" r:id="rId112" display="3215-1010-00"/>
    <hyperlink ref="B114" r:id="rId113" display="2377-0011-02"/>
    <hyperlink ref="B115" r:id="rId114" display="2072-0502-00"/>
    <hyperlink ref="B116" r:id="rId115" display="2072-8695-00"/>
    <hyperlink ref="B117" r:id="rId116" display="3151-1001-12"/>
    <hyperlink ref="B118" r:id="rId117" display="3151-1001-15"/>
    <hyperlink ref="B119" r:id="rId118" display="2803-0873-22"/>
    <hyperlink ref="B120" r:id="rId119" display="2557-0005-00"/>
    <hyperlink ref="B121" r:id="rId120" display="3256-4620-25"/>
    <hyperlink ref="B122" r:id="rId121" display="2803-0546-01"/>
    <hyperlink ref="B123" r:id="rId122" display="2818-0013-00"/>
    <hyperlink ref="B124" r:id="rId123" display="1909-0020-72"/>
    <hyperlink ref="B125" r:id="rId124" display="3634-4200-01"/>
    <hyperlink ref="B126" r:id="rId125" display="3634-4200-02"/>
    <hyperlink ref="B127" r:id="rId126" display="3634-4200-03"/>
    <hyperlink ref="B128" r:id="rId127" display="3640-2146-00"/>
    <hyperlink ref="B129" r:id="rId128" display="3330-2015-11"/>
    <hyperlink ref="B130" r:id="rId129" display="1810-0002-05"/>
    <hyperlink ref="B131" r:id="rId130" display="1810-0002-01"/>
    <hyperlink ref="B132" r:id="rId131" display="3550-0242-00"/>
    <hyperlink ref="B133" r:id="rId132" display="1858-6197-52"/>
    <hyperlink ref="B134" r:id="rId133" display="2680-3637-00"/>
    <hyperlink ref="B135" r:id="rId134" display="2680-0250-05"/>
    <hyperlink ref="B136" r:id="rId135" display="2680-0250-11"/>
    <hyperlink ref="B137" r:id="rId136" display="2680-0211-10"/>
    <hyperlink ref="B138" r:id="rId137" display="2680-0211-15"/>
    <hyperlink ref="B139" r:id="rId138" display="2680-0240-11"/>
    <hyperlink ref="B140" r:id="rId139" display="2680-0006-15"/>
    <hyperlink ref="B141" r:id="rId140" display="2680-0006-25"/>
    <hyperlink ref="B142" r:id="rId141" display="2680-0006-20"/>
    <hyperlink ref="B143" r:id="rId142" display="2154-9007-44"/>
    <hyperlink ref="B144" r:id="rId143" display="1912-0081-00"/>
    <hyperlink ref="B145" r:id="rId144" display="3195-0006-00"/>
    <hyperlink ref="B146" r:id="rId145" display="2154-0128-99"/>
    <hyperlink ref="B147" r:id="rId146" display="2834-4002-02"/>
    <hyperlink ref="B148" r:id="rId147" display="2834-6110-09"/>
    <hyperlink ref="B149" r:id="rId148" display="2834-6110-10"/>
    <hyperlink ref="B150" r:id="rId149" display="2834-6110-11"/>
    <hyperlink ref="B151" r:id="rId150" display="2834-6110-01"/>
    <hyperlink ref="B152" r:id="rId151" display="2834-6110-02"/>
    <hyperlink ref="B153" r:id="rId152" display="2834-6110-03"/>
    <hyperlink ref="B154" r:id="rId153" display="2834-4867-15"/>
    <hyperlink ref="B155" r:id="rId154" display="2834-6032-02"/>
    <hyperlink ref="B156" r:id="rId155" display="2834-6032-03"/>
    <hyperlink ref="B157" r:id="rId156" display="2834-3911-01"/>
    <hyperlink ref="B158" r:id="rId157" display="2834-3911-03"/>
    <hyperlink ref="B159" r:id="rId158" display="3640-1292-00"/>
    <hyperlink ref="B160" r:id="rId159" display="2154-9014-74"/>
    <hyperlink ref="B161" r:id="rId160" display="2154-9014-90"/>
    <hyperlink ref="B162" r:id="rId161" display="2154-9036-00"/>
    <hyperlink ref="B163" r:id="rId162" display="1703-2075-00"/>
    <hyperlink ref="B164" r:id="rId163" display="3640-1841-00"/>
    <hyperlink ref="B165" r:id="rId164" display="3640-0010-00"/>
    <hyperlink ref="B166" r:id="rId165" display="3634-2011-99"/>
    <hyperlink ref="B167" r:id="rId166" display="2680-0019-08"/>
    <hyperlink ref="B168" r:id="rId167" display="2680-0019-09"/>
    <hyperlink ref="B169" r:id="rId168" display="2680-0019-10"/>
    <hyperlink ref="B170" r:id="rId169" display="2680-0019-14"/>
    <hyperlink ref="B171" r:id="rId170" display="1909-0021-54"/>
    <hyperlink ref="B172" r:id="rId171" display="1909-0021-55"/>
    <hyperlink ref="B173" r:id="rId172" display="2618-5001-10"/>
    <hyperlink ref="B174" r:id="rId173" display="2834-4129-30"/>
    <hyperlink ref="B175" r:id="rId174" display="3550-0008-00"/>
    <hyperlink ref="B176" r:id="rId175" display="1912-0400-00"/>
    <hyperlink ref="B177" r:id="rId176" display="0411-9862-00"/>
    <hyperlink ref="B178" r:id="rId177" display="3640-1284-00"/>
    <hyperlink ref="B179" r:id="rId178" display="3166-4612-05"/>
    <hyperlink ref="B180" r:id="rId179" display="1912-0008-50"/>
    <hyperlink ref="B181" r:id="rId180" display="1935-8000-02"/>
    <hyperlink ref="B182" r:id="rId181" display="1965-3800-02"/>
    <hyperlink ref="B183" r:id="rId182" display="1895-3500-02"/>
    <hyperlink ref="B184" r:id="rId183" display="2857-1611-00"/>
    <hyperlink ref="B185" r:id="rId184" display="3312-9003-03"/>
    <hyperlink ref="B186" r:id="rId185" display="3312-9003-02"/>
    <hyperlink ref="B187" r:id="rId186" display="2815-7805-00"/>
    <hyperlink ref="B188" r:id="rId187" display="1912-0008-56"/>
    <hyperlink ref="B189" r:id="rId188" display="1912-0504-00"/>
    <hyperlink ref="B190" r:id="rId189" display="1912-0503-00"/>
    <hyperlink ref="B191" r:id="rId190" display="1912-0502-00"/>
    <hyperlink ref="B192" r:id="rId191" display="1909-0020-59"/>
    <hyperlink ref="B193" r:id="rId192" display="3993-1182-00"/>
    <hyperlink ref="B194" r:id="rId193" display="2148-0100-01"/>
    <hyperlink ref="B195" r:id="rId194" display="2393-1000-07"/>
    <hyperlink ref="B196" r:id="rId195" display="1914-0021-05"/>
    <hyperlink ref="B197" r:id="rId196" display="3256-1004-02"/>
    <hyperlink ref="B198" r:id="rId197" display="1912-0008-60"/>
    <hyperlink ref="B199" r:id="rId198" display="3993-2271-73"/>
    <hyperlink ref="B200" r:id="rId199" display="1912-3000-55"/>
    <hyperlink ref="B201" r:id="rId200" display="1935-8000-14"/>
    <hyperlink ref="B202" r:id="rId201" display="1619-0000-10"/>
    <hyperlink ref="B203" r:id="rId202" display="1619-0000-03"/>
    <hyperlink ref="B204" r:id="rId203" display="1619-0000-11"/>
    <hyperlink ref="B205" r:id="rId204" display="1665-0000-01"/>
    <hyperlink ref="B206" r:id="rId205" display="1909-0020-36"/>
    <hyperlink ref="B207" r:id="rId206" display="1909-0020-37"/>
    <hyperlink ref="B208" r:id="rId207" display="1895-2000-23"/>
    <hyperlink ref="B209" r:id="rId208" display="1895-2000-40"/>
    <hyperlink ref="B210" r:id="rId209" display="1895-2000-00"/>
    <hyperlink ref="B211" r:id="rId210" display="1895-2000-15"/>
    <hyperlink ref="B212" r:id="rId211" display="3464-1001-10"/>
    <hyperlink ref="B213" r:id="rId212" display="3464-1001-16"/>
    <hyperlink ref="B214" r:id="rId213" display="3464-1001-11"/>
    <hyperlink ref="B215" r:id="rId214" display="3464-1002-00"/>
    <hyperlink ref="B216" r:id="rId215" display="2080-0200-14"/>
    <hyperlink ref="B217" r:id="rId216" display="3464-1001-00"/>
    <hyperlink ref="B218" r:id="rId217" display="3465-1095-00"/>
    <hyperlink ref="B219" r:id="rId218" display="3550-0004-05"/>
    <hyperlink ref="B220" r:id="rId219" display="3640-1307-00"/>
    <hyperlink ref="B221" r:id="rId220" display="1858-1750-30"/>
    <hyperlink ref="B222" r:id="rId221" display="2680-0900-10"/>
    <hyperlink ref="B223" r:id="rId222" display="3614-5102-09"/>
    <hyperlink ref="B224" r:id="rId223" display="1928-4005-01"/>
    <hyperlink ref="B225" r:id="rId224" display="2800-9008-02"/>
    <hyperlink ref="B226" r:id="rId225" display="2800-5125-25"/>
    <hyperlink ref="B227" r:id="rId226" display="3256-9560-00"/>
    <hyperlink ref="B228" r:id="rId227" display="1912-0004-25"/>
    <hyperlink ref="B229" r:id="rId228" display="2618-0503-50"/>
    <hyperlink ref="B230" r:id="rId229" display="3550-3981-00"/>
    <hyperlink ref="B231" r:id="rId230" display="3550-0004-65"/>
    <hyperlink ref="B232" r:id="rId231" display="3550-0004-25"/>
    <hyperlink ref="B233" r:id="rId232" display="3550-0005-25"/>
    <hyperlink ref="B234" r:id="rId233" display="2800-1850-02"/>
    <hyperlink ref="B235" r:id="rId234" display="2800-1840-01"/>
    <hyperlink ref="B236" r:id="rId235" display="2800-1845-05"/>
    <hyperlink ref="B237" r:id="rId236" display="2800-1845-06"/>
    <hyperlink ref="B238" r:id="rId237" display="2800-1845-07"/>
    <hyperlink ref="B239" r:id="rId238" display="2800-3225-06"/>
    <hyperlink ref="B240" r:id="rId239" display="2800-1025-10"/>
    <hyperlink ref="B241" r:id="rId240" display="2800-1031-10"/>
    <hyperlink ref="B242" r:id="rId241" display="2800-1031-25"/>
    <hyperlink ref="B243" r:id="rId242" display="2800-1031-30"/>
    <hyperlink ref="B244" r:id="rId243" display="2800-1631-10"/>
    <hyperlink ref="B245" r:id="rId244" display="3256-2121-10"/>
    <hyperlink ref="B246" r:id="rId245" display="2800-7136-15"/>
    <hyperlink ref="B247" r:id="rId246" display="2800-7136-10"/>
    <hyperlink ref="B248" r:id="rId247" display="2800-7136-20"/>
    <hyperlink ref="B249" r:id="rId248" display="2800-7136-05"/>
    <hyperlink ref="B250" r:id="rId249" display="2800-7121-05"/>
    <hyperlink ref="B251" r:id="rId250" display="2800-7125-04"/>
    <hyperlink ref="B252" r:id="rId251" display="2800-7131-05"/>
    <hyperlink ref="B253" r:id="rId252" display="2800-7125-02"/>
    <hyperlink ref="B254" r:id="rId253" display="2800-7131-03"/>
    <hyperlink ref="B255" r:id="rId254" display="2800-7121-04"/>
    <hyperlink ref="B256" r:id="rId255" display="2800-7125-01"/>
    <hyperlink ref="B257" r:id="rId256" display="2800-7131-04"/>
    <hyperlink ref="B258" r:id="rId257" display="2800-7121-02"/>
    <hyperlink ref="B259" r:id="rId258" display="2800-7125-03"/>
    <hyperlink ref="B260" r:id="rId259" display="2800-7200-21"/>
    <hyperlink ref="B261" r:id="rId260" display="2800-7200-25"/>
    <hyperlink ref="B262" r:id="rId261" display="2800-7045-05"/>
    <hyperlink ref="B263" r:id="rId262" display="2800-7140-20"/>
    <hyperlink ref="B264" r:id="rId263" display="2800-7140-15"/>
    <hyperlink ref="B265" r:id="rId264" display="2800-7140-10"/>
    <hyperlink ref="B266" r:id="rId265" display="2800-7140-05"/>
    <hyperlink ref="B267" r:id="rId266" display="3275-0200-15"/>
    <hyperlink ref="B268" r:id="rId267" display="2377-3058-18"/>
    <hyperlink ref="B269" r:id="rId268" display="2377-3058-19"/>
    <hyperlink ref="B270" r:id="rId269" display="2377-3058-17"/>
    <hyperlink ref="B271" r:id="rId270" display="2377-0042-00"/>
    <hyperlink ref="B272" r:id="rId271" display="2803-4036-00"/>
    <hyperlink ref="B273" r:id="rId272" display="2301-3015-00"/>
    <hyperlink ref="B274" r:id="rId273" display="1665-4201-00"/>
    <hyperlink ref="B275" r:id="rId274" display="7483-5503-01"/>
    <hyperlink ref="B276" r:id="rId275" display="1618-0111-01"/>
    <hyperlink ref="B277" r:id="rId276" display="2377-0246-00"/>
    <hyperlink ref="B278" r:id="rId277" display="2377-3015-20"/>
    <hyperlink ref="B279" r:id="rId278" display="7483-5501-00"/>
    <hyperlink ref="B280" r:id="rId279" display="2803-1436-00"/>
    <hyperlink ref="B281" r:id="rId280" display="2303-2181-00"/>
    <hyperlink ref="B282" r:id="rId281" display="2303-2182-00"/>
    <hyperlink ref="B283" r:id="rId282" display="2303-2161-00"/>
    <hyperlink ref="B284" r:id="rId283" display="3312-6130-01"/>
    <hyperlink ref="B285" r:id="rId284" display="2155-2000-14"/>
    <hyperlink ref="B286" r:id="rId285" display="2142-5001-14"/>
    <hyperlink ref="B287" r:id="rId286" display="2142-5002-41"/>
    <hyperlink ref="B288" r:id="rId287" display="2303-8399-02"/>
    <hyperlink ref="B289" r:id="rId288" display="3256-9000-02"/>
    <hyperlink ref="B290" r:id="rId289" display="2834-1954-00"/>
    <hyperlink ref="B291" r:id="rId290" display="2142-5100-00"/>
    <hyperlink ref="B292" r:id="rId291" display="2303-8685-00"/>
    <hyperlink ref="B293" r:id="rId292" display="2303-2160-00"/>
    <hyperlink ref="B294" r:id="rId293" display="1912-9600-60"/>
    <hyperlink ref="B295" r:id="rId294" display="3150-0010-31"/>
    <hyperlink ref="B296" r:id="rId295" display="3150-0010-34"/>
    <hyperlink ref="B297" r:id="rId296" display="3150-0011-03"/>
    <hyperlink ref="B298" r:id="rId297" display="3150-0010-35"/>
    <hyperlink ref="B299" r:id="rId298" display="3150-0010-45"/>
    <hyperlink ref="B300" r:id="rId299" display="3150-0010-55"/>
    <hyperlink ref="B301" r:id="rId300" display="3150-0010-65"/>
    <hyperlink ref="B302" r:id="rId301" display="3150-0010-20"/>
    <hyperlink ref="B303" r:id="rId302" display="3150-0010-10"/>
    <hyperlink ref="B304" r:id="rId303" display="3150-0010-17"/>
    <hyperlink ref="B305" r:id="rId304" display="3150-0010-90"/>
    <hyperlink ref="B306" r:id="rId305" display="3150-0010-85"/>
    <hyperlink ref="B307" r:id="rId306" display="3150-0010-80"/>
    <hyperlink ref="B308" r:id="rId307" display="3150-0015-06"/>
    <hyperlink ref="B309" r:id="rId308" display="3150-0015-05"/>
    <hyperlink ref="B310" r:id="rId309" display="1939-1000-52"/>
    <hyperlink ref="B311" r:id="rId310" display="3640-2504-10"/>
    <hyperlink ref="B312" r:id="rId311" display="2154-0018-05"/>
    <hyperlink ref="B313" r:id="rId312" display="2154-0018-07"/>
    <hyperlink ref="B314" r:id="rId313" display="3330-5111-00"/>
    <hyperlink ref="B315" r:id="rId314" display="3330-5247-00"/>
    <hyperlink ref="B316" r:id="rId315" display="3330-5221-00"/>
    <hyperlink ref="B317" r:id="rId316" display="1909-0021-74"/>
    <hyperlink ref="B318" r:id="rId317" display="2557-8011-54"/>
    <hyperlink ref="B319" r:id="rId318" display="2303-0835-51"/>
    <hyperlink ref="B320" r:id="rId319" display="2303-0835-50"/>
    <hyperlink ref="B321" r:id="rId320" display="1909-0022-48"/>
    <hyperlink ref="B322" r:id="rId321" display="1913-0200-00"/>
    <hyperlink ref="B323" r:id="rId322" display="1909-0021-14"/>
    <hyperlink ref="B324" r:id="rId323" display="1913-0030-05"/>
    <hyperlink ref="B325" r:id="rId324" display="2303-1301-00"/>
    <hyperlink ref="B326" r:id="rId325" display="2350-1420-00"/>
    <hyperlink ref="B327" r:id="rId326" display="2350-1430-00"/>
    <hyperlink ref="B328" r:id="rId327" display="3330-6523-00"/>
    <hyperlink ref="B329" r:id="rId328" display="3330-6524-00"/>
    <hyperlink ref="B330" r:id="rId329" display="7541-3752-54"/>
    <hyperlink ref="B331" r:id="rId330" display="7541-3752-66"/>
    <hyperlink ref="B332" r:id="rId331" display="2857-3005-10"/>
    <hyperlink ref="B333" r:id="rId332" display="3550-0112-00"/>
    <hyperlink ref="B334" r:id="rId333" display="2557-4477-00"/>
    <hyperlink ref="B335" r:id="rId334" display="3550-0002-10"/>
    <hyperlink ref="B336" r:id="rId335" display="2834-1222-19"/>
    <hyperlink ref="B337" r:id="rId336" display="2303-7311-60"/>
    <hyperlink ref="B338" r:id="rId337" display="1909-0020-20"/>
    <hyperlink ref="B339" r:id="rId338" display="1912-0004-50"/>
    <hyperlink ref="B340" r:id="rId339" display="2818-0200-15"/>
    <hyperlink ref="B341" r:id="rId340" display="1978-0212-00"/>
    <hyperlink ref="B342" r:id="rId341" display="0763-2303-00"/>
    <hyperlink ref="B343" r:id="rId342" display="1773-1600-64"/>
    <hyperlink ref="B344" r:id="rId343" display="1978-0555-00"/>
    <hyperlink ref="B345" r:id="rId344" display="2816-9700-25"/>
    <hyperlink ref="B346" r:id="rId345" display="2816-9700-50"/>
    <hyperlink ref="B347" r:id="rId346" display="3363-0001-19"/>
    <hyperlink ref="B348" r:id="rId347" display="3363-0001-04"/>
    <hyperlink ref="B349" r:id="rId348" display="2836-6082-50"/>
    <hyperlink ref="B350" r:id="rId349" display="1912-0004-03"/>
    <hyperlink ref="B351" r:id="rId350" display="1978-0005-00"/>
    <hyperlink ref="B352" r:id="rId351" display="2836-6099-05"/>
    <hyperlink ref="B353" r:id="rId352" display="3020-0000-20"/>
    <hyperlink ref="B354" r:id="rId353" display="2377-1212-01"/>
    <hyperlink ref="B355" r:id="rId354" display="1909-0021-58"/>
    <hyperlink ref="B356" r:id="rId355" display="2645-7471-00"/>
    <hyperlink ref="B357" r:id="rId356" display="2303-1792-00"/>
    <hyperlink ref="B358" r:id="rId357" display="1912-0019-02"/>
    <hyperlink ref="B359" r:id="rId358" display="2303-8270-00"/>
    <hyperlink ref="B360" r:id="rId359" display="3307-0300-50"/>
    <hyperlink ref="B361" r:id="rId360" display="3307-0300-52"/>
    <hyperlink ref="B362" r:id="rId361" display="2303-8671-00"/>
    <hyperlink ref="B363" r:id="rId362" display="2303-8672-00"/>
    <hyperlink ref="B364" r:id="rId363" display="1978-0001-18"/>
    <hyperlink ref="B365" r:id="rId364" display="3234-5599-01"/>
    <hyperlink ref="B366" r:id="rId365" display="3234-5599-02"/>
    <hyperlink ref="B367" r:id="rId366" display="3234-5507-72"/>
  </hyperlink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367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2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28"/>
    <col collapsed="false" customWidth="true" hidden="false" outlineLevel="0" max="2" min="2" style="1" width="18"/>
    <col collapsed="false" customWidth="true" hidden="false" outlineLevel="0" max="3" min="3" style="1" width="12"/>
    <col collapsed="false" customWidth="true" hidden="false" outlineLevel="0" max="4" min="4" style="1" width="22"/>
    <col collapsed="false" customWidth="true" hidden="false" outlineLevel="0" max="5" min="5" style="1" width="16"/>
  </cols>
  <sheetData>
    <row r="1" customFormat="false" ht="15" hidden="false" customHeight="true" outlineLevel="0" collapsed="false">
      <c r="A1" s="2" t="s">
        <v>0</v>
      </c>
      <c r="B1" s="2" t="s">
        <v>847</v>
      </c>
      <c r="C1" s="2" t="s">
        <v>848</v>
      </c>
      <c r="D1" s="2" t="s">
        <v>849</v>
      </c>
      <c r="E1" s="2" t="s">
        <v>850</v>
      </c>
    </row>
    <row r="2" customFormat="false" ht="15" hidden="false" customHeight="true" outlineLevel="0" collapsed="false">
      <c r="A2" s="7" t="s">
        <v>5</v>
      </c>
      <c r="B2" s="7" t="n">
        <f aca="false">COUNTIF(Voorraad!$A$2:$A$367,A2)</f>
        <v>55</v>
      </c>
      <c r="C2" s="7" t="n">
        <f aca="false">COUNTIFS(Voorraad!$A$2:$A$367,A2,Voorraad!$E$2:$E$367,"&lt;&gt;")</f>
        <v>41</v>
      </c>
      <c r="D2" s="8" t="n">
        <f aca="false">SUMIF(Voorraad!$A$2:$A$367,A2,Voorraad!$E$2:$E$367)</f>
        <v>1707.34</v>
      </c>
      <c r="E2" s="8" t="n">
        <f aca="false">IFERROR(D2/C2,"-")</f>
        <v>41.6424390243902</v>
      </c>
    </row>
    <row r="3" customFormat="false" ht="15" hidden="false" customHeight="true" outlineLevel="0" collapsed="false">
      <c r="A3" s="7" t="s">
        <v>130</v>
      </c>
      <c r="B3" s="7" t="n">
        <f aca="false">COUNTIF(Voorraad!$A$2:$A$367,A3)</f>
        <v>3</v>
      </c>
      <c r="C3" s="7" t="n">
        <f aca="false">COUNTIFS(Voorraad!$A$2:$A$367,A3,Voorraad!$E$2:$E$367,"&lt;&gt;")</f>
        <v>1</v>
      </c>
      <c r="D3" s="8" t="n">
        <f aca="false">SUMIF(Voorraad!$A$2:$A$367,A3,Voorraad!$E$2:$E$367)</f>
        <v>6.59</v>
      </c>
      <c r="E3" s="8" t="n">
        <f aca="false">IFERROR(D3/C3,"-")</f>
        <v>6.59</v>
      </c>
    </row>
    <row r="4" customFormat="false" ht="15" hidden="false" customHeight="true" outlineLevel="0" collapsed="false">
      <c r="A4" s="7" t="s">
        <v>138</v>
      </c>
      <c r="B4" s="7" t="n">
        <f aca="false">COUNTIF(Voorraad!$A$2:$A$367,A4)</f>
        <v>2</v>
      </c>
      <c r="C4" s="7" t="n">
        <f aca="false">COUNTIFS(Voorraad!$A$2:$A$367,A4,Voorraad!$E$2:$E$367,"&lt;&gt;")</f>
        <v>2</v>
      </c>
      <c r="D4" s="8" t="n">
        <f aca="false">SUMIF(Voorraad!$A$2:$A$367,A4,Voorraad!$E$2:$E$367)</f>
        <v>18.01</v>
      </c>
      <c r="E4" s="8" t="n">
        <f aca="false">IFERROR(D4/C4,"-")</f>
        <v>9.005</v>
      </c>
    </row>
    <row r="5" customFormat="false" ht="15" hidden="false" customHeight="true" outlineLevel="0" collapsed="false">
      <c r="A5" s="7" t="s">
        <v>144</v>
      </c>
      <c r="B5" s="7" t="n">
        <f aca="false">COUNTIF(Voorraad!$A$2:$A$367,A5)</f>
        <v>5</v>
      </c>
      <c r="C5" s="7" t="n">
        <f aca="false">COUNTIFS(Voorraad!$A$2:$A$367,A5,Voorraad!$E$2:$E$367,"&lt;&gt;")</f>
        <v>4</v>
      </c>
      <c r="D5" s="8" t="n">
        <f aca="false">SUMIF(Voorraad!$A$2:$A$367,A5,Voorraad!$E$2:$E$367)</f>
        <v>257.59</v>
      </c>
      <c r="E5" s="8" t="n">
        <f aca="false">IFERROR(D5/C5,"-")</f>
        <v>64.3975</v>
      </c>
    </row>
    <row r="6" customFormat="false" ht="15" hidden="false" customHeight="true" outlineLevel="0" collapsed="false">
      <c r="A6" s="7" t="s">
        <v>156</v>
      </c>
      <c r="B6" s="7" t="n">
        <f aca="false">COUNTIF(Voorraad!$A$2:$A$367,A6)</f>
        <v>17</v>
      </c>
      <c r="C6" s="7" t="n">
        <f aca="false">COUNTIFS(Voorraad!$A$2:$A$367,A6,Voorraad!$E$2:$E$367,"&lt;&gt;")</f>
        <v>14</v>
      </c>
      <c r="D6" s="8" t="n">
        <f aca="false">SUMIF(Voorraad!$A$2:$A$367,A6,Voorraad!$E$2:$E$367)</f>
        <v>359.37</v>
      </c>
      <c r="E6" s="8" t="n">
        <f aca="false">IFERROR(D6/C6,"-")</f>
        <v>25.6692857142857</v>
      </c>
    </row>
    <row r="7" customFormat="false" ht="15" hidden="false" customHeight="true" outlineLevel="0" collapsed="false">
      <c r="A7" s="7" t="s">
        <v>197</v>
      </c>
      <c r="B7" s="7" t="n">
        <f aca="false">COUNTIF(Voorraad!$A$2:$A$367,A7)</f>
        <v>9</v>
      </c>
      <c r="C7" s="7" t="n">
        <f aca="false">COUNTIFS(Voorraad!$A$2:$A$367,A7,Voorraad!$E$2:$E$367,"&lt;&gt;")</f>
        <v>5</v>
      </c>
      <c r="D7" s="8" t="n">
        <f aca="false">SUMIF(Voorraad!$A$2:$A$367,A7,Voorraad!$E$2:$E$367)</f>
        <v>579.19</v>
      </c>
      <c r="E7" s="8" t="n">
        <f aca="false">IFERROR(D7/C7,"-")</f>
        <v>115.838</v>
      </c>
    </row>
    <row r="8" customFormat="false" ht="15" hidden="false" customHeight="true" outlineLevel="0" collapsed="false">
      <c r="A8" s="7" t="s">
        <v>218</v>
      </c>
      <c r="B8" s="7" t="n">
        <f aca="false">COUNTIF(Voorraad!$A$2:$A$367,A8)</f>
        <v>31</v>
      </c>
      <c r="C8" s="7" t="n">
        <f aca="false">COUNTIFS(Voorraad!$A$2:$A$367,A8,Voorraad!$E$2:$E$367,"&lt;&gt;")</f>
        <v>26</v>
      </c>
      <c r="D8" s="8" t="n">
        <f aca="false">SUMIF(Voorraad!$A$2:$A$367,A8,Voorraad!$E$2:$E$367)</f>
        <v>1585.92</v>
      </c>
      <c r="E8" s="8" t="n">
        <f aca="false">IFERROR(D8/C8,"-")</f>
        <v>60.9969230769231</v>
      </c>
    </row>
    <row r="9" customFormat="false" ht="15" hidden="false" customHeight="true" outlineLevel="0" collapsed="false">
      <c r="A9" s="7" t="s">
        <v>293</v>
      </c>
      <c r="B9" s="7" t="n">
        <f aca="false">COUNTIF(Voorraad!$A$2:$A$367,A9)</f>
        <v>4</v>
      </c>
      <c r="C9" s="7" t="n">
        <f aca="false">COUNTIFS(Voorraad!$A$2:$A$367,A9,Voorraad!$E$2:$E$367,"&lt;&gt;")</f>
        <v>4</v>
      </c>
      <c r="D9" s="8" t="n">
        <f aca="false">SUMIF(Voorraad!$A$2:$A$367,A9,Voorraad!$E$2:$E$367)</f>
        <v>259.19</v>
      </c>
      <c r="E9" s="8" t="n">
        <f aca="false">IFERROR(D9/C9,"-")</f>
        <v>64.7975</v>
      </c>
    </row>
    <row r="10" customFormat="false" ht="15" hidden="false" customHeight="true" outlineLevel="0" collapsed="false">
      <c r="A10" s="7" t="s">
        <v>303</v>
      </c>
      <c r="B10" s="7" t="n">
        <f aca="false">COUNTIF(Voorraad!$A$2:$A$367,A10)</f>
        <v>48</v>
      </c>
      <c r="C10" s="7" t="n">
        <f aca="false">COUNTIFS(Voorraad!$A$2:$A$367,A10,Voorraad!$E$2:$E$367,"&lt;&gt;")</f>
        <v>39</v>
      </c>
      <c r="D10" s="8" t="n">
        <f aca="false">SUMIF(Voorraad!$A$2:$A$367,A10,Voorraad!$E$2:$E$367)</f>
        <v>2031.18</v>
      </c>
      <c r="E10" s="8" t="n">
        <f aca="false">IFERROR(D10/C10,"-")</f>
        <v>52.0815384615385</v>
      </c>
    </row>
    <row r="11" customFormat="false" ht="15" hidden="false" customHeight="true" outlineLevel="0" collapsed="false">
      <c r="A11" s="7" t="s">
        <v>406</v>
      </c>
      <c r="B11" s="7" t="n">
        <f aca="false">COUNTIF(Voorraad!$A$2:$A$367,A11)</f>
        <v>42</v>
      </c>
      <c r="C11" s="7" t="n">
        <f aca="false">COUNTIFS(Voorraad!$A$2:$A$367,A11,Voorraad!$E$2:$E$367,"&lt;&gt;")</f>
        <v>33</v>
      </c>
      <c r="D11" s="8" t="n">
        <f aca="false">SUMIF(Voorraad!$A$2:$A$367,A11,Voorraad!$E$2:$E$367)</f>
        <v>432.07</v>
      </c>
      <c r="E11" s="8" t="n">
        <f aca="false">IFERROR(D11/C11,"-")</f>
        <v>13.0930303030303</v>
      </c>
    </row>
    <row r="12" customFormat="false" ht="15" hidden="false" customHeight="true" outlineLevel="0" collapsed="false">
      <c r="A12" s="7" t="s">
        <v>509</v>
      </c>
      <c r="B12" s="7" t="n">
        <f aca="false">COUNTIF(Voorraad!$A$2:$A$367,A12)</f>
        <v>49</v>
      </c>
      <c r="C12" s="7" t="n">
        <f aca="false">COUNTIFS(Voorraad!$A$2:$A$367,A12,Voorraad!$E$2:$E$367,"&lt;&gt;")</f>
        <v>34</v>
      </c>
      <c r="D12" s="8" t="n">
        <f aca="false">SUMIF(Voorraad!$A$2:$A$367,A12,Voorraad!$E$2:$E$367)</f>
        <v>1579.57</v>
      </c>
      <c r="E12" s="8" t="n">
        <f aca="false">IFERROR(D12/C12,"-")</f>
        <v>46.4579411764706</v>
      </c>
    </row>
    <row r="13" customFormat="false" ht="15" hidden="false" customHeight="true" outlineLevel="0" collapsed="false">
      <c r="A13" s="7" t="s">
        <v>611</v>
      </c>
      <c r="B13" s="7" t="n">
        <f aca="false">COUNTIF(Voorraad!$A$2:$A$367,A13)</f>
        <v>14</v>
      </c>
      <c r="C13" s="7" t="n">
        <f aca="false">COUNTIFS(Voorraad!$A$2:$A$367,A13,Voorraad!$E$2:$E$367,"&lt;&gt;")</f>
        <v>10</v>
      </c>
      <c r="D13" s="8" t="n">
        <f aca="false">SUMIF(Voorraad!$A$2:$A$367,A13,Voorraad!$E$2:$E$367)</f>
        <v>254.51</v>
      </c>
      <c r="E13" s="8" t="n">
        <f aca="false">IFERROR(D13/C13,"-")</f>
        <v>25.451</v>
      </c>
    </row>
    <row r="14" customFormat="false" ht="15" hidden="false" customHeight="true" outlineLevel="0" collapsed="false">
      <c r="A14" s="7" t="s">
        <v>644</v>
      </c>
      <c r="B14" s="7" t="n">
        <f aca="false">COUNTIF(Voorraad!$A$2:$A$367,A14)</f>
        <v>29</v>
      </c>
      <c r="C14" s="7" t="n">
        <f aca="false">COUNTIFS(Voorraad!$A$2:$A$367,A14,Voorraad!$E$2:$E$367,"&lt;&gt;")</f>
        <v>23</v>
      </c>
      <c r="D14" s="8" t="n">
        <f aca="false">SUMIF(Voorraad!$A$2:$A$367,A14,Voorraad!$E$2:$E$367)</f>
        <v>813.03</v>
      </c>
      <c r="E14" s="8" t="n">
        <f aca="false">IFERROR(D14/C14,"-")</f>
        <v>35.3491304347826</v>
      </c>
    </row>
    <row r="15" customFormat="false" ht="15" hidden="false" customHeight="true" outlineLevel="0" collapsed="false">
      <c r="A15" s="7" t="s">
        <v>708</v>
      </c>
      <c r="B15" s="7" t="n">
        <f aca="false">COUNTIF(Voorraad!$A$2:$A$367,A15)</f>
        <v>4</v>
      </c>
      <c r="C15" s="7" t="n">
        <f aca="false">COUNTIFS(Voorraad!$A$2:$A$367,A15,Voorraad!$E$2:$E$367,"&lt;&gt;")</f>
        <v>2</v>
      </c>
      <c r="D15" s="8" t="n">
        <f aca="false">SUMIF(Voorraad!$A$2:$A$367,A15,Voorraad!$E$2:$E$367)</f>
        <v>141.29</v>
      </c>
      <c r="E15" s="8" t="n">
        <f aca="false">IFERROR(D15/C15,"-")</f>
        <v>70.645</v>
      </c>
    </row>
    <row r="16" customFormat="false" ht="15" hidden="false" customHeight="true" outlineLevel="0" collapsed="false">
      <c r="A16" s="7" t="s">
        <v>718</v>
      </c>
      <c r="B16" s="7" t="n">
        <f aca="false">COUNTIF(Voorraad!$A$2:$A$367,A16)</f>
        <v>16</v>
      </c>
      <c r="C16" s="7" t="n">
        <f aca="false">COUNTIFS(Voorraad!$A$2:$A$367,A16,Voorraad!$E$2:$E$367,"&lt;&gt;")</f>
        <v>15</v>
      </c>
      <c r="D16" s="8" t="n">
        <f aca="false">SUMIF(Voorraad!$A$2:$A$367,A16,Voorraad!$E$2:$E$367)</f>
        <v>304.18</v>
      </c>
      <c r="E16" s="8" t="n">
        <f aca="false">IFERROR(D16/C16,"-")</f>
        <v>20.2786666666667</v>
      </c>
    </row>
    <row r="17" customFormat="false" ht="15" hidden="false" customHeight="true" outlineLevel="0" collapsed="false">
      <c r="A17" s="7" t="s">
        <v>754</v>
      </c>
      <c r="B17" s="7" t="n">
        <f aca="false">COUNTIF(Voorraad!$A$2:$A$367,A17)</f>
        <v>3</v>
      </c>
      <c r="C17" s="7" t="n">
        <f aca="false">COUNTIFS(Voorraad!$A$2:$A$367,A17,Voorraad!$E$2:$E$367,"&lt;&gt;")</f>
        <v>2</v>
      </c>
      <c r="D17" s="8" t="n">
        <f aca="false">SUMIF(Voorraad!$A$2:$A$367,A17,Voorraad!$E$2:$E$367)</f>
        <v>115.31</v>
      </c>
      <c r="E17" s="8" t="n">
        <f aca="false">IFERROR(D17/C17,"-")</f>
        <v>57.655</v>
      </c>
    </row>
    <row r="18" customFormat="false" ht="15" hidden="false" customHeight="true" outlineLevel="0" collapsed="false">
      <c r="A18" s="7" t="s">
        <v>763</v>
      </c>
      <c r="B18" s="7" t="n">
        <f aca="false">COUNTIF(Voorraad!$A$2:$A$367,A18)</f>
        <v>3</v>
      </c>
      <c r="C18" s="7" t="n">
        <f aca="false">COUNTIFS(Voorraad!$A$2:$A$367,A18,Voorraad!$E$2:$E$367,"&lt;&gt;")</f>
        <v>3</v>
      </c>
      <c r="D18" s="8" t="n">
        <f aca="false">SUMIF(Voorraad!$A$2:$A$367,A18,Voorraad!$E$2:$E$367)</f>
        <v>54.53</v>
      </c>
      <c r="E18" s="8" t="n">
        <f aca="false">IFERROR(D18/C18,"-")</f>
        <v>18.1766666666667</v>
      </c>
    </row>
    <row r="19" customFormat="false" ht="15" hidden="false" customHeight="true" outlineLevel="0" collapsed="false">
      <c r="A19" s="7" t="s">
        <v>770</v>
      </c>
      <c r="B19" s="7" t="n">
        <f aca="false">COUNTIF(Voorraad!$A$2:$A$367,A19)</f>
        <v>21</v>
      </c>
      <c r="C19" s="7" t="n">
        <f aca="false">COUNTIFS(Voorraad!$A$2:$A$367,A19,Voorraad!$E$2:$E$367,"&lt;&gt;")</f>
        <v>14</v>
      </c>
      <c r="D19" s="8" t="n">
        <f aca="false">SUMIF(Voorraad!$A$2:$A$367,A19,Voorraad!$E$2:$E$367)</f>
        <v>580.89</v>
      </c>
      <c r="E19" s="8" t="n">
        <f aca="false">IFERROR(D19/C19,"-")</f>
        <v>41.4921428571429</v>
      </c>
    </row>
    <row r="20" customFormat="false" ht="15" hidden="false" customHeight="true" outlineLevel="0" collapsed="false">
      <c r="A20" s="7" t="s">
        <v>823</v>
      </c>
      <c r="B20" s="7" t="n">
        <f aca="false">COUNTIF(Voorraad!$A$2:$A$367,A20)</f>
        <v>11</v>
      </c>
      <c r="C20" s="7" t="n">
        <f aca="false">COUNTIFS(Voorraad!$A$2:$A$367,A20,Voorraad!$E$2:$E$367,"&lt;&gt;")</f>
        <v>10</v>
      </c>
      <c r="D20" s="8" t="n">
        <f aca="false">SUMIF(Voorraad!$A$2:$A$367,A20,Voorraad!$E$2:$E$367)</f>
        <v>658.18</v>
      </c>
      <c r="E20" s="8" t="n">
        <f aca="false">IFERROR(D20/C20,"-")</f>
        <v>65.818</v>
      </c>
    </row>
    <row r="21" customFormat="false" ht="15" hidden="false" customHeight="true" outlineLevel="0" collapsed="false">
      <c r="A21" s="9" t="s">
        <v>851</v>
      </c>
      <c r="B21" s="9" t="n">
        <f aca="false">SUM(B2:B20)</f>
        <v>366</v>
      </c>
      <c r="C21" s="9" t="n">
        <f aca="false">SUM(C2:C20)</f>
        <v>282</v>
      </c>
      <c r="D21" s="10" t="n">
        <f aca="false">SUM(D2:D20)</f>
        <v>11737.94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2026-07-09T15:06:10Z</dcterms:created>
  <dc:creator>openpyxl</dc:creator>
  <dc:description/>
  <dc:language>en-US</dc:language>
  <cp:lastModifiedBy/>
  <dcterms:modified xsi:type="dcterms:W3CDTF">2026-07-09T15:49:09Z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